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ORA\Desktop\"/>
    </mc:Choice>
  </mc:AlternateContent>
  <bookViews>
    <workbookView xWindow="120" yWindow="90" windowWidth="18315" windowHeight="13020" firstSheet="3" activeTab="6"/>
  </bookViews>
  <sheets>
    <sheet name="Codingbook" sheetId="9" r:id="rId1"/>
    <sheet name="연속형(단일집단)" sheetId="1" r:id="rId2"/>
    <sheet name="연속형(두집단)1" sheetId="2" r:id="rId3"/>
    <sheet name="연속형(두집단)2" sheetId="3" r:id="rId4"/>
    <sheet name="이분형(단일집단)" sheetId="4" r:id="rId5"/>
    <sheet name="이분형(두집단)" sheetId="5" r:id="rId6"/>
    <sheet name="상관관계" sheetId="6" r:id="rId7"/>
    <sheet name="발생률" sheetId="7" r:id="rId8"/>
    <sheet name="진단검사" sheetId="8" r:id="rId9"/>
  </sheets>
  <definedNames>
    <definedName name="_xlnm._FilterDatabase" localSheetId="2" hidden="1">'연속형(두집단)1'!$A$1:$J$103</definedName>
  </definedNames>
  <calcPr calcId="152511"/>
</workbook>
</file>

<file path=xl/calcChain.xml><?xml version="1.0" encoding="utf-8"?>
<calcChain xmlns="http://schemas.openxmlformats.org/spreadsheetml/2006/main">
  <c r="J32" i="8" l="1"/>
  <c r="G32" i="8"/>
  <c r="J31" i="8"/>
  <c r="G31" i="8"/>
  <c r="J30" i="8"/>
  <c r="G30" i="8"/>
  <c r="J29" i="8"/>
  <c r="G29" i="8"/>
  <c r="J28" i="8"/>
  <c r="G28" i="8"/>
  <c r="J27" i="8"/>
  <c r="G27" i="8"/>
  <c r="J26" i="8"/>
  <c r="G26" i="8"/>
  <c r="J25" i="8"/>
  <c r="G25" i="8"/>
  <c r="J24" i="8"/>
  <c r="G24" i="8"/>
  <c r="J23" i="8"/>
  <c r="G23" i="8"/>
  <c r="J22" i="8"/>
  <c r="G22" i="8"/>
  <c r="J21" i="8"/>
  <c r="G21" i="8"/>
  <c r="J20" i="8"/>
  <c r="G20" i="8"/>
  <c r="J19" i="8"/>
  <c r="G19" i="8"/>
  <c r="J18" i="8"/>
  <c r="G18" i="8"/>
  <c r="J17" i="8"/>
  <c r="G17" i="8"/>
  <c r="J16" i="8"/>
  <c r="G16" i="8"/>
  <c r="J15" i="8"/>
  <c r="G15" i="8"/>
  <c r="J14" i="8"/>
  <c r="G14" i="8"/>
  <c r="J13" i="8"/>
  <c r="G13" i="8"/>
  <c r="J12" i="8"/>
  <c r="G12" i="8"/>
  <c r="J11" i="8"/>
  <c r="G11" i="8"/>
  <c r="J10" i="8"/>
  <c r="G10" i="8"/>
  <c r="J9" i="8"/>
  <c r="G9" i="8"/>
  <c r="J8" i="8"/>
  <c r="G8" i="8"/>
  <c r="J7" i="8"/>
  <c r="G7" i="8"/>
  <c r="J6" i="8"/>
  <c r="G6" i="8"/>
  <c r="J5" i="8"/>
  <c r="G5" i="8"/>
  <c r="J4" i="8"/>
  <c r="G4" i="8"/>
  <c r="J3" i="8"/>
  <c r="G3" i="8"/>
  <c r="J2" i="8"/>
  <c r="G2" i="8"/>
</calcChain>
</file>

<file path=xl/sharedStrings.xml><?xml version="1.0" encoding="utf-8"?>
<sst xmlns="http://schemas.openxmlformats.org/spreadsheetml/2006/main" count="819" uniqueCount="391">
  <si>
    <t>BMT</t>
  </si>
  <si>
    <t>CMO</t>
  </si>
  <si>
    <t>trt</t>
    <phoneticPr fontId="3" type="noConversion"/>
  </si>
  <si>
    <t>arms</t>
    <phoneticPr fontId="3" type="noConversion"/>
  </si>
  <si>
    <t>yi</t>
    <phoneticPr fontId="3" type="noConversion"/>
  </si>
  <si>
    <t>sei</t>
    <phoneticPr fontId="3" type="noConversion"/>
  </si>
  <si>
    <t>vi</t>
    <phoneticPr fontId="3" type="noConversion"/>
  </si>
  <si>
    <t>study</t>
    <phoneticPr fontId="3" type="noConversion"/>
  </si>
  <si>
    <t>fert</t>
  </si>
  <si>
    <t>hi</t>
  </si>
  <si>
    <t>control</t>
  </si>
  <si>
    <t>none</t>
  </si>
  <si>
    <t>ozone</t>
  </si>
  <si>
    <t>low</t>
  </si>
  <si>
    <t>uvb</t>
  </si>
  <si>
    <t>temp</t>
  </si>
  <si>
    <t>light</t>
  </si>
  <si>
    <t>fert+l</t>
  </si>
  <si>
    <t>h2o</t>
  </si>
  <si>
    <t>ww</t>
  </si>
  <si>
    <t>drt</t>
  </si>
  <si>
    <t>obsno</t>
    <phoneticPr fontId="2" type="noConversion"/>
  </si>
  <si>
    <t>papno</t>
    <phoneticPr fontId="2" type="noConversion"/>
  </si>
  <si>
    <t>treat</t>
    <phoneticPr fontId="2" type="noConversion"/>
  </si>
  <si>
    <t>level</t>
    <phoneticPr fontId="2" type="noConversion"/>
  </si>
  <si>
    <t>n.amb</t>
    <phoneticPr fontId="2" type="noConversion"/>
  </si>
  <si>
    <t>mean.amb</t>
    <phoneticPr fontId="2" type="noConversion"/>
  </si>
  <si>
    <t>sd.amb</t>
    <phoneticPr fontId="2" type="noConversion"/>
  </si>
  <si>
    <t>n.elev</t>
    <phoneticPr fontId="2" type="noConversion"/>
  </si>
  <si>
    <t>mean.elev</t>
    <phoneticPr fontId="2" type="noConversion"/>
  </si>
  <si>
    <t>sd.elev</t>
    <phoneticPr fontId="2" type="noConversion"/>
  </si>
  <si>
    <t>Edinburgh</t>
  </si>
  <si>
    <t>Orpington-Mild</t>
  </si>
  <si>
    <t>Orpington-Moderate</t>
  </si>
  <si>
    <t>Orpington-Severe</t>
  </si>
  <si>
    <t>Montreal-Home</t>
  </si>
  <si>
    <t>Montreal-Transfer</t>
  </si>
  <si>
    <t>Newcastle</t>
  </si>
  <si>
    <t>Umea</t>
  </si>
  <si>
    <t>Uppsala</t>
  </si>
  <si>
    <t>study</t>
    <phoneticPr fontId="3" type="noConversion"/>
  </si>
  <si>
    <t>source</t>
    <phoneticPr fontId="3" type="noConversion"/>
  </si>
  <si>
    <t>n1i</t>
    <phoneticPr fontId="3" type="noConversion"/>
  </si>
  <si>
    <t>m1i</t>
    <phoneticPr fontId="3" type="noConversion"/>
  </si>
  <si>
    <t>sd1i</t>
    <phoneticPr fontId="3" type="noConversion"/>
  </si>
  <si>
    <t>n2i</t>
    <phoneticPr fontId="3" type="noConversion"/>
  </si>
  <si>
    <t>m2i</t>
    <phoneticPr fontId="3" type="noConversion"/>
  </si>
  <si>
    <t>sd2i</t>
    <phoneticPr fontId="3" type="noConversion"/>
  </si>
  <si>
    <t>Andrade et al.</t>
  </si>
  <si>
    <t>other</t>
  </si>
  <si>
    <t>starting</t>
  </si>
  <si>
    <t>no</t>
  </si>
  <si>
    <t>&lt;400</t>
  </si>
  <si>
    <t>Fairley et al.</t>
  </si>
  <si>
    <t>caucasian</t>
  </si>
  <si>
    <t>continuing</t>
  </si>
  <si>
    <t>yes</t>
  </si>
  <si>
    <t>Goujard et al.</t>
  </si>
  <si>
    <t>Holzemer et al.</t>
  </si>
  <si>
    <t>Knobel et al.</t>
  </si>
  <si>
    <t>Murphy et al.</t>
  </si>
  <si>
    <t>Pradier et al.</t>
  </si>
  <si>
    <t>Rathbun et al.</t>
  </si>
  <si>
    <t>Remien et al.</t>
  </si>
  <si>
    <t>Tuldra et al.</t>
  </si>
  <si>
    <t>van Servellen</t>
  </si>
  <si>
    <t>Wagner et al.</t>
  </si>
  <si>
    <t>Wohl et al.</t>
  </si>
  <si>
    <t>author</t>
    <phoneticPr fontId="2" type="noConversion"/>
  </si>
  <si>
    <t>year</t>
    <phoneticPr fontId="2" type="noConversion"/>
  </si>
  <si>
    <t>scq</t>
    <phoneticPr fontId="2" type="noConversion"/>
  </si>
  <si>
    <t>ni</t>
    <phoneticPr fontId="2" type="noConversion"/>
  </si>
  <si>
    <t>xi</t>
    <phoneticPr fontId="2" type="noConversion"/>
  </si>
  <si>
    <t>mi</t>
    <phoneticPr fontId="2" type="noConversion"/>
  </si>
  <si>
    <t>ethnicity</t>
    <phoneticPr fontId="2" type="noConversion"/>
  </si>
  <si>
    <t>patients</t>
    <phoneticPr fontId="2" type="noConversion"/>
  </si>
  <si>
    <t>select</t>
    <phoneticPr fontId="2" type="noConversion"/>
  </si>
  <si>
    <t>sens</t>
    <phoneticPr fontId="2" type="noConversion"/>
  </si>
  <si>
    <t>Fletcher</t>
  </si>
  <si>
    <t>A</t>
    <phoneticPr fontId="3" type="noConversion"/>
  </si>
  <si>
    <t>Dewar</t>
  </si>
  <si>
    <t>A</t>
    <phoneticPr fontId="3" type="noConversion"/>
  </si>
  <si>
    <t>Lippschutz</t>
  </si>
  <si>
    <t>A</t>
    <phoneticPr fontId="3" type="noConversion"/>
  </si>
  <si>
    <t>European 1</t>
  </si>
  <si>
    <t>A</t>
    <phoneticPr fontId="3" type="noConversion"/>
  </si>
  <si>
    <t>European 2</t>
  </si>
  <si>
    <t>Heikinheimo</t>
  </si>
  <si>
    <t>Italian</t>
  </si>
  <si>
    <t>Australian 1</t>
  </si>
  <si>
    <t>Frankfurt 2</t>
  </si>
  <si>
    <t>Gormsen</t>
  </si>
  <si>
    <t>NHLBI SMIT</t>
  </si>
  <si>
    <t>Brochier</t>
  </si>
  <si>
    <t>Euro Collab</t>
  </si>
  <si>
    <t>Frank</t>
  </si>
  <si>
    <t>Valere</t>
  </si>
  <si>
    <t>A</t>
    <phoneticPr fontId="3" type="noConversion"/>
  </si>
  <si>
    <t>Klein</t>
  </si>
  <si>
    <t>UK-Collab</t>
  </si>
  <si>
    <t>Austrian</t>
  </si>
  <si>
    <t>Australian 2</t>
  </si>
  <si>
    <t>Lasierra</t>
  </si>
  <si>
    <t>N Ger Collab</t>
  </si>
  <si>
    <t>Witchitz</t>
  </si>
  <si>
    <t>European 3</t>
  </si>
  <si>
    <t>Anderson</t>
  </si>
  <si>
    <t>Kennedy</t>
  </si>
  <si>
    <t>Khaja</t>
  </si>
  <si>
    <t>B</t>
    <phoneticPr fontId="3" type="noConversion"/>
  </si>
  <si>
    <t>Theroux</t>
  </si>
  <si>
    <t>B</t>
    <phoneticPr fontId="3" type="noConversion"/>
  </si>
  <si>
    <t>Kolibash</t>
  </si>
  <si>
    <t>B</t>
    <phoneticPr fontId="3" type="noConversion"/>
  </si>
  <si>
    <t>Leiboff</t>
  </si>
  <si>
    <t>Rentrop</t>
  </si>
  <si>
    <t>Been</t>
  </si>
  <si>
    <t>Raizner</t>
  </si>
  <si>
    <t>Verstraete</t>
  </si>
  <si>
    <t>Kersschot</t>
  </si>
  <si>
    <t>ISAM</t>
  </si>
  <si>
    <t>Netherlands</t>
  </si>
  <si>
    <t>GISSI-1</t>
  </si>
  <si>
    <t>Olson</t>
  </si>
  <si>
    <t>Ikarm</t>
  </si>
  <si>
    <t>Baroffio</t>
  </si>
  <si>
    <t>Schreiber</t>
  </si>
  <si>
    <t>Cribeir</t>
  </si>
  <si>
    <t>Sainsous</t>
  </si>
  <si>
    <t>Leizorovicz</t>
  </si>
  <si>
    <t>Buchalter</t>
  </si>
  <si>
    <t>Julian</t>
  </si>
  <si>
    <t>Bossaert</t>
  </si>
  <si>
    <t>Croydon</t>
  </si>
  <si>
    <t>B</t>
    <phoneticPr fontId="3" type="noConversion"/>
  </si>
  <si>
    <t>Guerci</t>
  </si>
  <si>
    <t>Durand</t>
  </si>
  <si>
    <t>White</t>
  </si>
  <si>
    <t>Topol</t>
  </si>
  <si>
    <t>Timmis</t>
  </si>
  <si>
    <t>Bassand</t>
  </si>
  <si>
    <t>Vlay</t>
  </si>
  <si>
    <t>Van de Werf</t>
  </si>
  <si>
    <t>O'Rourke</t>
  </si>
  <si>
    <t>B</t>
    <phoneticPr fontId="3" type="noConversion"/>
  </si>
  <si>
    <t>B</t>
    <phoneticPr fontId="3" type="noConversion"/>
  </si>
  <si>
    <t>Meinertz</t>
  </si>
  <si>
    <t>C</t>
    <phoneticPr fontId="3" type="noConversion"/>
  </si>
  <si>
    <t>ISIS-2</t>
  </si>
  <si>
    <t>C</t>
    <phoneticPr fontId="3" type="noConversion"/>
  </si>
  <si>
    <t>AIMS</t>
  </si>
  <si>
    <t>Wisenberg</t>
  </si>
  <si>
    <t>C</t>
    <phoneticPr fontId="3" type="noConversion"/>
  </si>
  <si>
    <t>NHF-ACTG</t>
  </si>
  <si>
    <t>Brunelli</t>
  </si>
  <si>
    <t>ASSET</t>
  </si>
  <si>
    <t>APSIM</t>
  </si>
  <si>
    <t>Armstrong</t>
  </si>
  <si>
    <t>C</t>
    <phoneticPr fontId="3" type="noConversion"/>
  </si>
  <si>
    <t>TEAHAT</t>
  </si>
  <si>
    <t>C</t>
    <phoneticPr fontId="3" type="noConversion"/>
  </si>
  <si>
    <t>Cassagnes</t>
  </si>
  <si>
    <t>C</t>
    <phoneticPr fontId="3" type="noConversion"/>
  </si>
  <si>
    <t>Bonaduce</t>
  </si>
  <si>
    <t>C</t>
    <phoneticPr fontId="3" type="noConversion"/>
  </si>
  <si>
    <t>author</t>
    <phoneticPr fontId="3" type="noConversion"/>
  </si>
  <si>
    <t>year</t>
    <phoneticPr fontId="3" type="noConversion"/>
  </si>
  <si>
    <t>event.e</t>
    <phoneticPr fontId="3" type="noConversion"/>
  </si>
  <si>
    <t>n.e</t>
    <phoneticPr fontId="3" type="noConversion"/>
  </si>
  <si>
    <t>event.c</t>
    <phoneticPr fontId="3" type="noConversion"/>
  </si>
  <si>
    <t>n.c</t>
    <phoneticPr fontId="3" type="noConversion"/>
  </si>
  <si>
    <t>group</t>
    <phoneticPr fontId="3" type="noConversion"/>
  </si>
  <si>
    <t>Moore</t>
    <phoneticPr fontId="2" type="noConversion"/>
  </si>
  <si>
    <t>Davis</t>
    <phoneticPr fontId="2" type="noConversion"/>
  </si>
  <si>
    <t>Thomas</t>
    <phoneticPr fontId="2" type="noConversion"/>
  </si>
  <si>
    <t>Miller</t>
    <phoneticPr fontId="2" type="noConversion"/>
  </si>
  <si>
    <t>Williams</t>
    <phoneticPr fontId="2" type="noConversion"/>
  </si>
  <si>
    <t>Young</t>
    <phoneticPr fontId="2" type="noConversion"/>
  </si>
  <si>
    <t>Baker</t>
    <phoneticPr fontId="2" type="noConversion"/>
  </si>
  <si>
    <t>Adams</t>
    <phoneticPr fontId="2" type="noConversion"/>
  </si>
  <si>
    <t>A</t>
    <phoneticPr fontId="2" type="noConversion"/>
  </si>
  <si>
    <t>B</t>
    <phoneticPr fontId="2" type="noConversion"/>
  </si>
  <si>
    <t>C</t>
    <phoneticPr fontId="2" type="noConversion"/>
  </si>
  <si>
    <t>Year</t>
    <phoneticPr fontId="2" type="noConversion"/>
  </si>
  <si>
    <t>Corr</t>
    <phoneticPr fontId="2" type="noConversion"/>
  </si>
  <si>
    <t>N</t>
    <phoneticPr fontId="2" type="noConversion"/>
  </si>
  <si>
    <t>Group</t>
    <phoneticPr fontId="2" type="noConversion"/>
  </si>
  <si>
    <t>Study</t>
    <phoneticPr fontId="2" type="noConversion"/>
  </si>
  <si>
    <t>t1i</t>
    <phoneticPr fontId="2" type="noConversion"/>
  </si>
  <si>
    <t>t2i</t>
    <phoneticPr fontId="2" type="noConversion"/>
  </si>
  <si>
    <t>group</t>
    <phoneticPr fontId="2" type="noConversion"/>
  </si>
  <si>
    <t>study</t>
    <phoneticPr fontId="2" type="noConversion"/>
  </si>
  <si>
    <t>Bauman &amp; Dent, 1982</t>
  </si>
  <si>
    <t>SAQ</t>
  </si>
  <si>
    <t>S</t>
  </si>
  <si>
    <t>G</t>
  </si>
  <si>
    <t>Bauman et al, 1982</t>
  </si>
  <si>
    <t>Bauman &amp; Koch, 1983</t>
  </si>
  <si>
    <t>Cohen &amp; Bartsch, 1980</t>
  </si>
  <si>
    <t>Gillies et al, 1982</t>
  </si>
  <si>
    <t>Haddow et al, 1986</t>
  </si>
  <si>
    <t>Luepker et al, 1981</t>
  </si>
  <si>
    <t>Luepker et al, 1989</t>
  </si>
  <si>
    <t>McNeill et al, 1987</t>
  </si>
  <si>
    <t>Murray et al, 1987</t>
  </si>
  <si>
    <t>Noland et al, 1988</t>
  </si>
  <si>
    <t>Pechacek, 1984</t>
  </si>
  <si>
    <t>Petitti et al, 1981</t>
  </si>
  <si>
    <t>Pojer et al, 1984</t>
  </si>
  <si>
    <t>Sillett et al, 1978</t>
  </si>
  <si>
    <t>Williams et al, 1979</t>
  </si>
  <si>
    <t>author</t>
    <phoneticPr fontId="3" type="noConversion"/>
  </si>
  <si>
    <t>study_id</t>
    <phoneticPr fontId="3" type="noConversion"/>
  </si>
  <si>
    <t>result_id</t>
    <phoneticPr fontId="3" type="noConversion"/>
  </si>
  <si>
    <t>type</t>
    <phoneticPr fontId="3" type="noConversion"/>
  </si>
  <si>
    <t>TP</t>
    <phoneticPr fontId="3" type="noConversion"/>
  </si>
  <si>
    <t>FN</t>
    <phoneticPr fontId="3" type="noConversion"/>
  </si>
  <si>
    <t>N1</t>
    <phoneticPr fontId="3" type="noConversion"/>
  </si>
  <si>
    <t>FP</t>
    <phoneticPr fontId="3" type="noConversion"/>
  </si>
  <si>
    <t>TN</t>
    <phoneticPr fontId="3" type="noConversion"/>
  </si>
  <si>
    <t>N2</t>
    <phoneticPr fontId="3" type="noConversion"/>
  </si>
  <si>
    <t>population</t>
    <phoneticPr fontId="3" type="noConversion"/>
  </si>
  <si>
    <t>변수명</t>
    <phoneticPr fontId="2" type="noConversion"/>
  </si>
  <si>
    <t>study number</t>
    <phoneticPr fontId="2" type="noConversion"/>
  </si>
  <si>
    <t>treatment (BMT or CMO)</t>
    <phoneticPr fontId="2" type="noConversion"/>
  </si>
  <si>
    <t>2-year disease-free survival</t>
    <phoneticPr fontId="2" type="noConversion"/>
  </si>
  <si>
    <t>corresponding standard error</t>
    <phoneticPr fontId="2" type="noConversion"/>
  </si>
  <si>
    <t>corresponding sampling variance</t>
    <phoneticPr fontId="2" type="noConversion"/>
  </si>
  <si>
    <t>비고</t>
    <phoneticPr fontId="2" type="noConversion"/>
  </si>
  <si>
    <t>연속형(두집단)1</t>
    <phoneticPr fontId="2" type="noConversion"/>
  </si>
  <si>
    <t>Observation number</t>
    <phoneticPr fontId="2" type="noConversion"/>
  </si>
  <si>
    <t>Database paper number</t>
    <phoneticPr fontId="2" type="noConversion"/>
  </si>
  <si>
    <t>Treatment code</t>
    <phoneticPr fontId="2" type="noConversion"/>
  </si>
  <si>
    <t>Treatment level</t>
    <phoneticPr fontId="2" type="noConversion"/>
  </si>
  <si>
    <t>No. of observations in experimental group (elevated CO_2-level)</t>
    <phoneticPr fontId="2" type="noConversion"/>
  </si>
  <si>
    <t>Estimated mean in experimental group</t>
    <phoneticPr fontId="2" type="noConversion"/>
  </si>
  <si>
    <t>Standard deviation in experiment group</t>
    <phoneticPr fontId="2" type="noConversion"/>
  </si>
  <si>
    <t>No. of observations in control group (ambient CO_2-level)</t>
    <phoneticPr fontId="2" type="noConversion"/>
  </si>
  <si>
    <t>Estimated mean in control group</t>
    <phoneticPr fontId="2" type="noConversion"/>
  </si>
  <si>
    <t>Standard deviation in control group</t>
    <phoneticPr fontId="2" type="noConversion"/>
  </si>
  <si>
    <t>데이터 출처 : meta::woodyplant</t>
    <phoneticPr fontId="2" type="noConversion"/>
  </si>
  <si>
    <t>데이터 출처 : metafor::dat.begg1989</t>
    <phoneticPr fontId="2" type="noConversion"/>
  </si>
  <si>
    <t>This dataset has been used as an example in Hedges et al. (1999) to describe methods for the
meta-analysis of response ratios. The complete dataset with 102 observations and 26 variables is
available online as a supplement. Here only a subset of 10 variables is provided and used in the
examples</t>
    <phoneticPr fontId="2" type="noConversion"/>
  </si>
  <si>
    <t>시트명</t>
    <phoneticPr fontId="2" type="noConversion"/>
  </si>
  <si>
    <t>연속형(단일집단)</t>
    <phoneticPr fontId="3" type="noConversion"/>
  </si>
  <si>
    <t>연속형(단일집단)</t>
    <phoneticPr fontId="3" type="noConversion"/>
  </si>
  <si>
    <t>연속형(두집단)2</t>
    <phoneticPr fontId="2" type="noConversion"/>
  </si>
  <si>
    <t>The dataset includes the results from controlled and uncontrolled studies on the 2-year disease-free survival in patients with acute nonlymphocytic leukemia receiving either allogeneic bone-marrow transplantation (BMT) or conventional chemotherapy (CMO). In the controlled (two-arm) studies (studies 1-4), a cohort of patients in complete remission and potentially eligible for BMT was assembled, and those who consented and for whom a donor could be found received BMT, with the remaining patients used as controls (receiving CMO). In the uncontrolled (one-arm) studies (studies 5-16), only a single group was studied, receiving either BMT or CMO. The data in this dataset were obtained from Table 1 in Begg &amp; Pilote (1991, p. 902).</t>
    <phoneticPr fontId="2" type="noConversion"/>
  </si>
  <si>
    <t>데이터 출처 : metafor::dat.normand1999</t>
    <phoneticPr fontId="2" type="noConversion"/>
  </si>
  <si>
    <t>study</t>
    <phoneticPr fontId="2" type="noConversion"/>
  </si>
  <si>
    <t>study number</t>
    <phoneticPr fontId="2" type="noConversion"/>
  </si>
  <si>
    <t>source</t>
    <phoneticPr fontId="2" type="noConversion"/>
  </si>
  <si>
    <t>source of data</t>
    <phoneticPr fontId="2" type="noConversion"/>
  </si>
  <si>
    <t>n1i</t>
    <phoneticPr fontId="2" type="noConversion"/>
  </si>
  <si>
    <t>number of patients under specialized care</t>
    <phoneticPr fontId="2" type="noConversion"/>
  </si>
  <si>
    <t>m1i</t>
    <phoneticPr fontId="2" type="noConversion"/>
  </si>
  <si>
    <t>mean length of stay (in days) under specialized care</t>
    <phoneticPr fontId="2" type="noConversion"/>
  </si>
  <si>
    <t>sd1i</t>
    <phoneticPr fontId="2" type="noConversion"/>
  </si>
  <si>
    <t>standard deviation of the length of stay under specialized care</t>
    <phoneticPr fontId="2" type="noConversion"/>
  </si>
  <si>
    <t>n2i</t>
    <phoneticPr fontId="2" type="noConversion"/>
  </si>
  <si>
    <t>number of patients under routine care</t>
    <phoneticPr fontId="2" type="noConversion"/>
  </si>
  <si>
    <t>m2i</t>
    <phoneticPr fontId="2" type="noConversion"/>
  </si>
  <si>
    <t>mean length of stay (in days) under routine care</t>
    <phoneticPr fontId="2" type="noConversion"/>
  </si>
  <si>
    <t>sd2i</t>
    <phoneticPr fontId="2" type="noConversion"/>
  </si>
  <si>
    <t>standard deviation of the length of stay under routine care</t>
    <phoneticPr fontId="2" type="noConversion"/>
  </si>
  <si>
    <t xml:space="preserve">The 9 studies provide data in terms of the mean length of the hospital stay (in days) of stroke patients under specialized care and under conventional/routine (non-specialist) care. The goal of the meta-analysis was to examine the hypothesis whether specialist stroke unit care will result in a shorter length of hospitalization compared to routine management.
</t>
    <phoneticPr fontId="2" type="noConversion"/>
  </si>
  <si>
    <t>데이터출처 : metafor::dat.debruin2009</t>
    <phoneticPr fontId="2" type="noConversion"/>
  </si>
  <si>
    <t>이분형(단일집단)</t>
    <phoneticPr fontId="2" type="noConversion"/>
  </si>
  <si>
    <t>author</t>
    <phoneticPr fontId="2" type="noConversion"/>
  </si>
  <si>
    <t>(first) author of study</t>
    <phoneticPr fontId="2" type="noConversion"/>
  </si>
  <si>
    <t>Highly active antiretroviral therapy (HAART) refers to a combination of multiple antiretroviral drugs that can effectively suppress the HIV virus. However, achieving viral suppression (to the point that the virus becomes essentially undetectable in a blood sample) requires high levels of adherence to an often complicated medication regimen. A number of trials have examined various interventions that aim to increase adherence levels. In each trial, patients receiving the intervention are compared to patients in a control group receiving standard care (often referred to as ‘care as usual’). However, the quality of standard care can vary substantially between these studies. de Bruin et al. (2009) assessed the quality of standard care provided (based on a quantification of the number of behavior change techniques applied) and examined to what extent the quality of standard care was related to the proportion of patients achieving effective viral suppression in the control groups.</t>
    <phoneticPr fontId="2" type="noConversion"/>
  </si>
  <si>
    <t>year</t>
    <phoneticPr fontId="2" type="noConversion"/>
  </si>
  <si>
    <t>publication year</t>
    <phoneticPr fontId="2" type="noConversion"/>
  </si>
  <si>
    <t>scq</t>
    <phoneticPr fontId="2" type="noConversion"/>
  </si>
  <si>
    <t>standard care quality</t>
    <phoneticPr fontId="2" type="noConversion"/>
  </si>
  <si>
    <t>ni</t>
    <phoneticPr fontId="2" type="noConversion"/>
  </si>
  <si>
    <t>number of patients in the standard care group</t>
    <phoneticPr fontId="2" type="noConversion"/>
  </si>
  <si>
    <t>xi</t>
    <phoneticPr fontId="2" type="noConversion"/>
  </si>
  <si>
    <t>number of patients with an undetectable viral load in standard care group</t>
    <phoneticPr fontId="2" type="noConversion"/>
  </si>
  <si>
    <t>mi</t>
    <phoneticPr fontId="2" type="noConversion"/>
  </si>
  <si>
    <t>number of patients with a detectable viral load in standard care group</t>
    <phoneticPr fontId="2" type="noConversion"/>
  </si>
  <si>
    <t>ethnicity</t>
    <phoneticPr fontId="2" type="noConversion"/>
  </si>
  <si>
    <t>dominant ethnicity of the patients in the standard care group</t>
    <phoneticPr fontId="2" type="noConversion"/>
  </si>
  <si>
    <t>patients</t>
    <phoneticPr fontId="2" type="noConversion"/>
  </si>
  <si>
    <t>inclusion of patients continuing or starting (a new) treatment select character baseline selection of patients with adherence problems or no sel</t>
    <phoneticPr fontId="2" type="noConversion"/>
  </si>
  <si>
    <t>select</t>
    <phoneticPr fontId="2" type="noConversion"/>
  </si>
  <si>
    <t>baseline selection of patients with adherence problems or no selection</t>
    <phoneticPr fontId="2" type="noConversion"/>
  </si>
  <si>
    <t>sens</t>
    <phoneticPr fontId="2" type="noConversion"/>
  </si>
  <si>
    <t>sensitivity of viral load assessments (=400 copies/ml)</t>
    <phoneticPr fontId="2" type="noConversion"/>
  </si>
  <si>
    <t>데이터출처 : meta::Fleiss93</t>
    <phoneticPr fontId="2" type="noConversion"/>
  </si>
  <si>
    <t>이분형(두집단)</t>
    <phoneticPr fontId="2" type="noConversion"/>
  </si>
  <si>
    <t>author</t>
    <phoneticPr fontId="2" type="noConversion"/>
  </si>
  <si>
    <t>Study label</t>
    <phoneticPr fontId="2" type="noConversion"/>
  </si>
  <si>
    <t>Meta-analysis on aspirin in preventing death after myocardial infarction. Fleiss JL (1993), The statistical basis of meta-analysis. Statistical Methods in Medical Research, 2,
121–145.</t>
    <phoneticPr fontId="2" type="noConversion"/>
  </si>
  <si>
    <t>Year of publication</t>
    <phoneticPr fontId="2" type="noConversion"/>
  </si>
  <si>
    <t>event.e</t>
    <phoneticPr fontId="2" type="noConversion"/>
  </si>
  <si>
    <t>Number of deaths in aspirin group</t>
    <phoneticPr fontId="2" type="noConversion"/>
  </si>
  <si>
    <t>n.e</t>
    <phoneticPr fontId="2" type="noConversion"/>
  </si>
  <si>
    <t>Number of observations in aspirin group</t>
    <phoneticPr fontId="2" type="noConversion"/>
  </si>
  <si>
    <t>event.c</t>
    <phoneticPr fontId="2" type="noConversion"/>
  </si>
  <si>
    <t>Number of deaths in placebo group</t>
    <phoneticPr fontId="2" type="noConversion"/>
  </si>
  <si>
    <t>n.c</t>
    <phoneticPr fontId="2" type="noConversion"/>
  </si>
  <si>
    <t>Number of observations in placebo group</t>
    <phoneticPr fontId="2" type="noConversion"/>
  </si>
  <si>
    <t>Study</t>
    <phoneticPr fontId="2" type="noConversion"/>
  </si>
  <si>
    <t>publication year</t>
    <phoneticPr fontId="2" type="noConversion"/>
  </si>
  <si>
    <t>Corr</t>
    <phoneticPr fontId="2" type="noConversion"/>
  </si>
  <si>
    <t>Estimated correlation coefficients</t>
    <phoneticPr fontId="2" type="noConversion"/>
  </si>
  <si>
    <t>N</t>
    <phoneticPr fontId="2" type="noConversion"/>
  </si>
  <si>
    <t>Number of observations</t>
    <phoneticPr fontId="2" type="noConversion"/>
  </si>
  <si>
    <t>데이터출처 : 메타분석 책에서 가져온 예제</t>
    <phoneticPr fontId="2" type="noConversion"/>
  </si>
  <si>
    <t xml:space="preserve"> 설명 누락</t>
    <phoneticPr fontId="2" type="noConversion"/>
  </si>
  <si>
    <t>상관관계</t>
    <phoneticPr fontId="2" type="noConversion"/>
  </si>
  <si>
    <t>trial</t>
  </si>
  <si>
    <t>study</t>
  </si>
  <si>
    <t>year</t>
  </si>
  <si>
    <t>x1i</t>
  </si>
  <si>
    <t>n1i</t>
  </si>
  <si>
    <t>t1i</t>
  </si>
  <si>
    <t>x2i</t>
  </si>
  <si>
    <t>n2i</t>
  </si>
  <si>
    <t>t2i</t>
  </si>
  <si>
    <t>compgrp</t>
  </si>
  <si>
    <t>prevtype</t>
  </si>
  <si>
    <t>trinr</t>
  </si>
  <si>
    <t>AFASAK</t>
  </si>
  <si>
    <t>placebo</t>
  </si>
  <si>
    <t>primary</t>
  </si>
  <si>
    <t>2.8-4.2</t>
  </si>
  <si>
    <t>SPAF</t>
  </si>
  <si>
    <t>2.0-4.5</t>
  </si>
  <si>
    <t>BAATAF</t>
  </si>
  <si>
    <t>1.5-2.7</t>
  </si>
  <si>
    <t>CAFA</t>
  </si>
  <si>
    <t>2.0-3.0</t>
  </si>
  <si>
    <t>SPINAF</t>
  </si>
  <si>
    <t>1.4-2.8</t>
  </si>
  <si>
    <t>EAFT</t>
  </si>
  <si>
    <t>secondary</t>
  </si>
  <si>
    <t>2.5-4.0</t>
  </si>
  <si>
    <t>데이터출처 : metafor::dat.hart1999</t>
    <phoneticPr fontId="2" type="noConversion"/>
  </si>
  <si>
    <t>발생률</t>
    <phoneticPr fontId="2" type="noConversion"/>
  </si>
  <si>
    <t>trial</t>
    <phoneticPr fontId="2" type="noConversion"/>
  </si>
  <si>
    <t>trial number</t>
    <phoneticPr fontId="2" type="noConversion"/>
  </si>
  <si>
    <t>The 6 studies provide data with respect to the number of strokes in the warfarin and the comparison (placebo or control) group. In addition, the number of patients and the total person-time (in years) is provided for the two groups. The goal of the meta-analysis was to examine the effectiveness of adjusted-dose warfarin for preventing strokes in patients with atrial fibrillation.</t>
    <phoneticPr fontId="2" type="noConversion"/>
  </si>
  <si>
    <t>발생률</t>
    <phoneticPr fontId="2" type="noConversion"/>
  </si>
  <si>
    <t>study name (abbreviated)</t>
    <phoneticPr fontId="2" type="noConversion"/>
  </si>
  <si>
    <t>발생률</t>
    <phoneticPr fontId="2" type="noConversion"/>
  </si>
  <si>
    <t>발생률</t>
    <phoneticPr fontId="2" type="noConversion"/>
  </si>
  <si>
    <t>x1i</t>
    <phoneticPr fontId="2" type="noConversion"/>
  </si>
  <si>
    <t>number of strokes in the warfarin group</t>
    <phoneticPr fontId="2" type="noConversion"/>
  </si>
  <si>
    <t>n1i</t>
    <phoneticPr fontId="2" type="noConversion"/>
  </si>
  <si>
    <t>number of patients in the warfarin group</t>
    <phoneticPr fontId="2" type="noConversion"/>
  </si>
  <si>
    <t>total person-time (in years) in the warfarin group</t>
    <phoneticPr fontId="2" type="noConversion"/>
  </si>
  <si>
    <t>x2i</t>
    <phoneticPr fontId="2" type="noConversion"/>
  </si>
  <si>
    <t>number of strokes in the placebo/control group</t>
    <phoneticPr fontId="2" type="noConversion"/>
  </si>
  <si>
    <t>number of patients in the placebo/control group</t>
    <phoneticPr fontId="2" type="noConversion"/>
  </si>
  <si>
    <t>total person-time (in years) in the placebo/control group</t>
    <phoneticPr fontId="2" type="noConversion"/>
  </si>
  <si>
    <t>compgrp</t>
    <phoneticPr fontId="2" type="noConversion"/>
  </si>
  <si>
    <t>type of comparison group (placebo or control)</t>
    <phoneticPr fontId="2" type="noConversion"/>
  </si>
  <si>
    <t>prevtype</t>
    <phoneticPr fontId="2" type="noConversion"/>
  </si>
  <si>
    <t>type of prevention (primary or secondary)</t>
    <phoneticPr fontId="2" type="noConversion"/>
  </si>
  <si>
    <t>trinr</t>
    <phoneticPr fontId="2" type="noConversion"/>
  </si>
  <si>
    <t>target range for the international normalized ratio (INR)</t>
    <phoneticPr fontId="2" type="noConversion"/>
  </si>
  <si>
    <t>데이터출처 : mada::SAQ</t>
    <phoneticPr fontId="2" type="noConversion"/>
  </si>
  <si>
    <t>Author(s) of review and year</t>
    <phoneticPr fontId="2" type="noConversion"/>
  </si>
  <si>
    <t>The SAQ is the subsets from the data in Patrick et al. (1994). Patrick, D., Cheadle, A., Thompson, D., Diehr, P., Koepsell, T., &amp; Kinne, S. (1994). “The validity of self-reported smoking: a review and meta-analysis.” American Journal of Public Health, 84, 1086–1093</t>
    <phoneticPr fontId="2" type="noConversion"/>
  </si>
  <si>
    <t>study_id</t>
    <phoneticPr fontId="2" type="noConversion"/>
  </si>
  <si>
    <t>ID variable for study</t>
    <phoneticPr fontId="2" type="noConversion"/>
  </si>
  <si>
    <t>result_id</t>
    <phoneticPr fontId="2" type="noConversion"/>
  </si>
  <si>
    <t>ID variable for (dependent) 2x2-tables from the same study</t>
    <phoneticPr fontId="2" type="noConversion"/>
  </si>
  <si>
    <t>type</t>
    <phoneticPr fontId="2" type="noConversion"/>
  </si>
  <si>
    <t>self-administered (SAQ)</t>
    <phoneticPr fontId="2" type="noConversion"/>
  </si>
  <si>
    <t>TP</t>
    <phoneticPr fontId="2" type="noConversion"/>
  </si>
  <si>
    <t>number of true positives</t>
    <phoneticPr fontId="2" type="noConversion"/>
  </si>
  <si>
    <t>FN</t>
    <phoneticPr fontId="2" type="noConversion"/>
  </si>
  <si>
    <t>number of false negatives</t>
    <phoneticPr fontId="2" type="noConversion"/>
  </si>
  <si>
    <t>N1</t>
    <phoneticPr fontId="2" type="noConversion"/>
  </si>
  <si>
    <t>TP+FN</t>
    <phoneticPr fontId="2" type="noConversion"/>
  </si>
  <si>
    <t>FP</t>
    <phoneticPr fontId="2" type="noConversion"/>
  </si>
  <si>
    <t>number of false positives</t>
    <phoneticPr fontId="2" type="noConversion"/>
  </si>
  <si>
    <t>TN</t>
    <phoneticPr fontId="2" type="noConversion"/>
  </si>
  <si>
    <t>number of true negatives</t>
    <phoneticPr fontId="2" type="noConversion"/>
  </si>
  <si>
    <t>N2</t>
    <phoneticPr fontId="2" type="noConversion"/>
  </si>
  <si>
    <t>FP+TN</t>
    <phoneticPr fontId="2" type="noConversion"/>
  </si>
  <si>
    <t>population</t>
    <phoneticPr fontId="2" type="noConversion"/>
  </si>
  <si>
    <t>general (G) or student (S) population</t>
    <phoneticPr fontId="2" type="noConversion"/>
  </si>
  <si>
    <t>진단검사</t>
    <phoneticPr fontId="2" type="noConversion"/>
  </si>
  <si>
    <t>number of arms in the study (1=uncontrolled studies / 2=controlled studies)</t>
    <phoneticPr fontId="2" type="noConversion"/>
  </si>
  <si>
    <t>설명</t>
    <phoneticPr fontId="2" type="noConversion"/>
  </si>
  <si>
    <t>하위군분석을 위하여 임의로 만든 변수 (A, B, C)</t>
    <phoneticPr fontId="2" type="noConversion"/>
  </si>
  <si>
    <t>하위군분석을 위하여 임의로 만든 변수 (A, B, C)</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</si>
</sst>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sz val="8"/>
      <name val="맑은 고딕"/>
      <family val="3"/>
      <charset val="129"/>
      <scheme val="minor"/>
    </font>
    <font>
      <sz val="9"/>
      <color theme="1"/>
      <name val="맑은 고딕"/>
      <family val="2"/>
      <charset val="129"/>
      <scheme val="minor"/>
    </font>
    <font>
      <sz val="9"/>
      <color theme="1"/>
      <name val="맑은 고딕"/>
      <family val="3"/>
      <charset val="129"/>
      <scheme val="minor"/>
    </font>
    <font>
      <b/>
      <sz val="9"/>
      <color theme="1"/>
      <name val="맑은 고딕"/>
      <family val="3"/>
      <charset val="129"/>
      <scheme val="minor"/>
    </font>
  </fonts>
  <fills count="7">
    <fill>
      <patternFill patternType="none"/>
    </fill>
    <fill>
      <patternFill patternType="gray125"/>
    </fill>
    <fill>
      <patternFill patternType="solid">
        <fgColor theme="3"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46">
    <xf numFmtId="0" fontId="0" fillId="0" borderId="0" xfId="0">
      <alignment vertical="center"/>
    </xf>
    <xf numFmtId="0" fontId="1" fillId="0" borderId="0" xfId="1">
      <alignment vertical="center"/>
    </xf>
    <xf numFmtId="0" fontId="1" fillId="0" borderId="0" xfId="3">
      <alignment vertical="center"/>
    </xf>
    <xf numFmtId="0" fontId="1" fillId="0" borderId="0" xfId="2">
      <alignment vertical="center"/>
    </xf>
    <xf numFmtId="0" fontId="1" fillId="0" borderId="0" xfId="2" applyFont="1">
      <alignment vertical="center"/>
    </xf>
    <xf numFmtId="0" fontId="1" fillId="0" borderId="0" xfId="1" applyFont="1">
      <alignment vertical="center"/>
    </xf>
    <xf numFmtId="0" fontId="4" fillId="6" borderId="1" xfId="0" applyFont="1" applyFill="1" applyBorder="1" applyAlignment="1">
      <alignment vertical="center" wrapText="1"/>
    </xf>
    <xf numFmtId="0" fontId="6" fillId="2" borderId="1" xfId="0" applyFont="1" applyFill="1" applyBorder="1" applyAlignment="1">
      <alignment vertical="center" wrapText="1"/>
    </xf>
    <xf numFmtId="0" fontId="4" fillId="6" borderId="1" xfId="1" applyFont="1" applyFill="1" applyBorder="1" applyAlignment="1">
      <alignment vertical="center" wrapText="1"/>
    </xf>
    <xf numFmtId="0" fontId="5" fillId="6" borderId="1" xfId="1" applyFont="1" applyFill="1" applyBorder="1" applyAlignment="1">
      <alignment vertical="center" wrapText="1"/>
    </xf>
    <xf numFmtId="0" fontId="4" fillId="5" borderId="1" xfId="0" applyFont="1" applyFill="1" applyBorder="1" applyAlignment="1">
      <alignment vertical="center" wrapText="1"/>
    </xf>
    <xf numFmtId="0" fontId="4" fillId="5" borderId="1" xfId="3" applyFont="1" applyFill="1" applyBorder="1" applyAlignment="1">
      <alignment vertical="center" wrapText="1"/>
    </xf>
    <xf numFmtId="0" fontId="5" fillId="5" borderId="1" xfId="3" applyFont="1" applyFill="1" applyBorder="1" applyAlignment="1">
      <alignment vertical="center" wrapText="1"/>
    </xf>
    <xf numFmtId="0" fontId="4" fillId="4" borderId="1" xfId="0" applyFont="1" applyFill="1" applyBorder="1" applyAlignment="1">
      <alignment vertical="center" wrapText="1"/>
    </xf>
    <xf numFmtId="0" fontId="4" fillId="4" borderId="1" xfId="3" applyFont="1" applyFill="1" applyBorder="1" applyAlignment="1">
      <alignment vertical="center" wrapText="1"/>
    </xf>
    <xf numFmtId="0" fontId="4" fillId="6" borderId="1" xfId="3" applyFont="1" applyFill="1" applyBorder="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4" fillId="3" borderId="1" xfId="0" applyFont="1" applyFill="1" applyBorder="1" applyAlignment="1">
      <alignment vertical="center" wrapText="1"/>
    </xf>
    <xf numFmtId="0" fontId="4" fillId="3" borderId="1" xfId="3" applyFont="1" applyFill="1" applyBorder="1" applyAlignment="1">
      <alignment vertical="center" wrapText="1"/>
    </xf>
    <xf numFmtId="0" fontId="6" fillId="2"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0" xfId="0" applyFont="1" applyAlignment="1">
      <alignment horizontal="left" vertical="center" wrapText="1"/>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cellXfs>
  <cellStyles count="4">
    <cellStyle name="표준" xfId="0" builtinId="0"/>
    <cellStyle name="표준 2" xfId="2"/>
    <cellStyle name="표준 2 2" xfId="3"/>
    <cellStyle name="표준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
  <sheetViews>
    <sheetView topLeftCell="A43" workbookViewId="0">
      <selection activeCell="B60" sqref="B60"/>
    </sheetView>
  </sheetViews>
  <sheetFormatPr defaultRowHeight="16.5" x14ac:dyDescent="0.3"/>
  <cols>
    <col min="1" max="1" width="35.25" style="25" customWidth="1"/>
    <col min="2" max="2" width="17.375" style="17" customWidth="1"/>
    <col min="3" max="3" width="12.25" style="17" customWidth="1"/>
    <col min="4" max="4" width="63.125" style="17" customWidth="1"/>
  </cols>
  <sheetData>
    <row r="1" spans="1:4" x14ac:dyDescent="0.3">
      <c r="A1" s="20" t="s">
        <v>228</v>
      </c>
      <c r="B1" s="7" t="s">
        <v>243</v>
      </c>
      <c r="C1" s="7" t="s">
        <v>222</v>
      </c>
      <c r="D1" s="7" t="s">
        <v>388</v>
      </c>
    </row>
    <row r="2" spans="1:4" x14ac:dyDescent="0.3">
      <c r="A2" s="21" t="s">
        <v>241</v>
      </c>
      <c r="B2" s="8" t="s">
        <v>244</v>
      </c>
      <c r="C2" s="8" t="s">
        <v>7</v>
      </c>
      <c r="D2" s="6" t="s">
        <v>223</v>
      </c>
    </row>
    <row r="3" spans="1:4" x14ac:dyDescent="0.3">
      <c r="A3" s="32" t="s">
        <v>247</v>
      </c>
      <c r="B3" s="9" t="s">
        <v>244</v>
      </c>
      <c r="C3" s="9" t="s">
        <v>2</v>
      </c>
      <c r="D3" s="6" t="s">
        <v>224</v>
      </c>
    </row>
    <row r="4" spans="1:4" x14ac:dyDescent="0.3">
      <c r="A4" s="32"/>
      <c r="B4" s="9" t="s">
        <v>245</v>
      </c>
      <c r="C4" s="9" t="s">
        <v>3</v>
      </c>
      <c r="D4" s="6" t="s">
        <v>387</v>
      </c>
    </row>
    <row r="5" spans="1:4" x14ac:dyDescent="0.3">
      <c r="A5" s="32"/>
      <c r="B5" s="9" t="s">
        <v>244</v>
      </c>
      <c r="C5" s="9" t="s">
        <v>4</v>
      </c>
      <c r="D5" s="6" t="s">
        <v>225</v>
      </c>
    </row>
    <row r="6" spans="1:4" x14ac:dyDescent="0.3">
      <c r="A6" s="32"/>
      <c r="B6" s="9" t="s">
        <v>245</v>
      </c>
      <c r="C6" s="9" t="s">
        <v>5</v>
      </c>
      <c r="D6" s="6" t="s">
        <v>226</v>
      </c>
    </row>
    <row r="7" spans="1:4" ht="15.75" customHeight="1" x14ac:dyDescent="0.3">
      <c r="A7" s="32"/>
      <c r="B7" s="9" t="s">
        <v>244</v>
      </c>
      <c r="C7" s="9" t="s">
        <v>6</v>
      </c>
      <c r="D7" s="6" t="s">
        <v>227</v>
      </c>
    </row>
    <row r="8" spans="1:4" x14ac:dyDescent="0.3">
      <c r="A8" s="22" t="s">
        <v>240</v>
      </c>
      <c r="B8" s="11" t="s">
        <v>229</v>
      </c>
      <c r="C8" s="11" t="s">
        <v>21</v>
      </c>
      <c r="D8" s="10" t="s">
        <v>230</v>
      </c>
    </row>
    <row r="9" spans="1:4" x14ac:dyDescent="0.3">
      <c r="A9" s="33" t="s">
        <v>242</v>
      </c>
      <c r="B9" s="11" t="s">
        <v>229</v>
      </c>
      <c r="C9" s="12" t="s">
        <v>22</v>
      </c>
      <c r="D9" s="10" t="s">
        <v>231</v>
      </c>
    </row>
    <row r="10" spans="1:4" x14ac:dyDescent="0.3">
      <c r="A10" s="33"/>
      <c r="B10" s="11" t="s">
        <v>229</v>
      </c>
      <c r="C10" s="12" t="s">
        <v>23</v>
      </c>
      <c r="D10" s="10" t="s">
        <v>232</v>
      </c>
    </row>
    <row r="11" spans="1:4" x14ac:dyDescent="0.3">
      <c r="A11" s="33"/>
      <c r="B11" s="11" t="s">
        <v>229</v>
      </c>
      <c r="C11" s="12" t="s">
        <v>24</v>
      </c>
      <c r="D11" s="10" t="s">
        <v>233</v>
      </c>
    </row>
    <row r="12" spans="1:4" x14ac:dyDescent="0.3">
      <c r="A12" s="33"/>
      <c r="B12" s="11" t="s">
        <v>229</v>
      </c>
      <c r="C12" s="12" t="s">
        <v>25</v>
      </c>
      <c r="D12" s="10" t="s">
        <v>234</v>
      </c>
    </row>
    <row r="13" spans="1:4" x14ac:dyDescent="0.3">
      <c r="A13" s="33"/>
      <c r="B13" s="11" t="s">
        <v>229</v>
      </c>
      <c r="C13" s="12" t="s">
        <v>26</v>
      </c>
      <c r="D13" s="10" t="s">
        <v>235</v>
      </c>
    </row>
    <row r="14" spans="1:4" x14ac:dyDescent="0.3">
      <c r="A14" s="33"/>
      <c r="B14" s="11" t="s">
        <v>229</v>
      </c>
      <c r="C14" s="12" t="s">
        <v>27</v>
      </c>
      <c r="D14" s="10" t="s">
        <v>236</v>
      </c>
    </row>
    <row r="15" spans="1:4" x14ac:dyDescent="0.3">
      <c r="A15" s="33"/>
      <c r="B15" s="11" t="s">
        <v>229</v>
      </c>
      <c r="C15" s="12" t="s">
        <v>28</v>
      </c>
      <c r="D15" s="10" t="s">
        <v>237</v>
      </c>
    </row>
    <row r="16" spans="1:4" x14ac:dyDescent="0.3">
      <c r="A16" s="33"/>
      <c r="B16" s="11" t="s">
        <v>229</v>
      </c>
      <c r="C16" s="12" t="s">
        <v>29</v>
      </c>
      <c r="D16" s="10" t="s">
        <v>238</v>
      </c>
    </row>
    <row r="17" spans="1:4" x14ac:dyDescent="0.3">
      <c r="A17" s="33"/>
      <c r="B17" s="11" t="s">
        <v>229</v>
      </c>
      <c r="C17" s="12" t="s">
        <v>30</v>
      </c>
      <c r="D17" s="10" t="s">
        <v>239</v>
      </c>
    </row>
    <row r="18" spans="1:4" x14ac:dyDescent="0.3">
      <c r="A18" s="23" t="s">
        <v>248</v>
      </c>
      <c r="B18" s="14" t="s">
        <v>246</v>
      </c>
      <c r="C18" s="14" t="s">
        <v>249</v>
      </c>
      <c r="D18" s="13" t="s">
        <v>250</v>
      </c>
    </row>
    <row r="19" spans="1:4" ht="16.5" customHeight="1" x14ac:dyDescent="0.3">
      <c r="A19" s="34" t="s">
        <v>265</v>
      </c>
      <c r="B19" s="14" t="s">
        <v>246</v>
      </c>
      <c r="C19" s="14" t="s">
        <v>251</v>
      </c>
      <c r="D19" s="13" t="s">
        <v>252</v>
      </c>
    </row>
    <row r="20" spans="1:4" x14ac:dyDescent="0.3">
      <c r="A20" s="35"/>
      <c r="B20" s="14" t="s">
        <v>246</v>
      </c>
      <c r="C20" s="14" t="s">
        <v>253</v>
      </c>
      <c r="D20" s="13" t="s">
        <v>254</v>
      </c>
    </row>
    <row r="21" spans="1:4" x14ac:dyDescent="0.3">
      <c r="A21" s="35"/>
      <c r="B21" s="14" t="s">
        <v>246</v>
      </c>
      <c r="C21" s="14" t="s">
        <v>255</v>
      </c>
      <c r="D21" s="13" t="s">
        <v>256</v>
      </c>
    </row>
    <row r="22" spans="1:4" x14ac:dyDescent="0.3">
      <c r="A22" s="35"/>
      <c r="B22" s="14" t="s">
        <v>246</v>
      </c>
      <c r="C22" s="14" t="s">
        <v>257</v>
      </c>
      <c r="D22" s="13" t="s">
        <v>258</v>
      </c>
    </row>
    <row r="23" spans="1:4" x14ac:dyDescent="0.3">
      <c r="A23" s="35"/>
      <c r="B23" s="14" t="s">
        <v>246</v>
      </c>
      <c r="C23" s="14" t="s">
        <v>259</v>
      </c>
      <c r="D23" s="13" t="s">
        <v>260</v>
      </c>
    </row>
    <row r="24" spans="1:4" x14ac:dyDescent="0.3">
      <c r="A24" s="35"/>
      <c r="B24" s="14" t="s">
        <v>246</v>
      </c>
      <c r="C24" s="14" t="s">
        <v>261</v>
      </c>
      <c r="D24" s="13" t="s">
        <v>262</v>
      </c>
    </row>
    <row r="25" spans="1:4" x14ac:dyDescent="0.3">
      <c r="A25" s="36"/>
      <c r="B25" s="14" t="s">
        <v>246</v>
      </c>
      <c r="C25" s="14" t="s">
        <v>263</v>
      </c>
      <c r="D25" s="13" t="s">
        <v>264</v>
      </c>
    </row>
    <row r="26" spans="1:4" x14ac:dyDescent="0.3">
      <c r="A26" s="21" t="s">
        <v>266</v>
      </c>
      <c r="B26" s="15" t="s">
        <v>267</v>
      </c>
      <c r="C26" s="15" t="s">
        <v>268</v>
      </c>
      <c r="D26" s="6" t="s">
        <v>269</v>
      </c>
    </row>
    <row r="27" spans="1:4" x14ac:dyDescent="0.3">
      <c r="A27" s="37" t="s">
        <v>270</v>
      </c>
      <c r="B27" s="15" t="s">
        <v>267</v>
      </c>
      <c r="C27" s="15" t="s">
        <v>271</v>
      </c>
      <c r="D27" s="6" t="s">
        <v>272</v>
      </c>
    </row>
    <row r="28" spans="1:4" x14ac:dyDescent="0.3">
      <c r="A28" s="38"/>
      <c r="B28" s="15" t="s">
        <v>267</v>
      </c>
      <c r="C28" s="15" t="s">
        <v>273</v>
      </c>
      <c r="D28" s="6" t="s">
        <v>274</v>
      </c>
    </row>
    <row r="29" spans="1:4" x14ac:dyDescent="0.3">
      <c r="A29" s="38"/>
      <c r="B29" s="15" t="s">
        <v>267</v>
      </c>
      <c r="C29" s="15" t="s">
        <v>275</v>
      </c>
      <c r="D29" s="6" t="s">
        <v>276</v>
      </c>
    </row>
    <row r="30" spans="1:4" x14ac:dyDescent="0.3">
      <c r="A30" s="38"/>
      <c r="B30" s="15" t="s">
        <v>267</v>
      </c>
      <c r="C30" s="15" t="s">
        <v>277</v>
      </c>
      <c r="D30" s="6" t="s">
        <v>278</v>
      </c>
    </row>
    <row r="31" spans="1:4" x14ac:dyDescent="0.3">
      <c r="A31" s="38"/>
      <c r="B31" s="15" t="s">
        <v>267</v>
      </c>
      <c r="C31" s="15" t="s">
        <v>279</v>
      </c>
      <c r="D31" s="6" t="s">
        <v>280</v>
      </c>
    </row>
    <row r="32" spans="1:4" x14ac:dyDescent="0.3">
      <c r="A32" s="38"/>
      <c r="B32" s="15" t="s">
        <v>267</v>
      </c>
      <c r="C32" s="15" t="s">
        <v>281</v>
      </c>
      <c r="D32" s="6" t="s">
        <v>282</v>
      </c>
    </row>
    <row r="33" spans="1:4" ht="24" x14ac:dyDescent="0.3">
      <c r="A33" s="38"/>
      <c r="B33" s="15" t="s">
        <v>267</v>
      </c>
      <c r="C33" s="15" t="s">
        <v>283</v>
      </c>
      <c r="D33" s="6" t="s">
        <v>284</v>
      </c>
    </row>
    <row r="34" spans="1:4" x14ac:dyDescent="0.3">
      <c r="A34" s="38"/>
      <c r="B34" s="15" t="s">
        <v>267</v>
      </c>
      <c r="C34" s="15" t="s">
        <v>285</v>
      </c>
      <c r="D34" s="6" t="s">
        <v>286</v>
      </c>
    </row>
    <row r="35" spans="1:4" x14ac:dyDescent="0.3">
      <c r="A35" s="39"/>
      <c r="B35" s="15" t="s">
        <v>267</v>
      </c>
      <c r="C35" s="15" t="s">
        <v>287</v>
      </c>
      <c r="D35" s="6" t="s">
        <v>288</v>
      </c>
    </row>
    <row r="36" spans="1:4" x14ac:dyDescent="0.3">
      <c r="A36" s="22" t="s">
        <v>289</v>
      </c>
      <c r="B36" s="11" t="s">
        <v>290</v>
      </c>
      <c r="C36" s="11" t="s">
        <v>291</v>
      </c>
      <c r="D36" s="10" t="s">
        <v>292</v>
      </c>
    </row>
    <row r="37" spans="1:4" x14ac:dyDescent="0.3">
      <c r="A37" s="40" t="s">
        <v>293</v>
      </c>
      <c r="B37" s="11" t="s">
        <v>290</v>
      </c>
      <c r="C37" s="11" t="s">
        <v>271</v>
      </c>
      <c r="D37" s="10" t="s">
        <v>294</v>
      </c>
    </row>
    <row r="38" spans="1:4" x14ac:dyDescent="0.3">
      <c r="A38" s="41"/>
      <c r="B38" s="11" t="s">
        <v>290</v>
      </c>
      <c r="C38" s="11" t="s">
        <v>295</v>
      </c>
      <c r="D38" s="10" t="s">
        <v>296</v>
      </c>
    </row>
    <row r="39" spans="1:4" x14ac:dyDescent="0.3">
      <c r="A39" s="41"/>
      <c r="B39" s="11" t="s">
        <v>290</v>
      </c>
      <c r="C39" s="11" t="s">
        <v>297</v>
      </c>
      <c r="D39" s="10" t="s">
        <v>298</v>
      </c>
    </row>
    <row r="40" spans="1:4" x14ac:dyDescent="0.3">
      <c r="A40" s="41"/>
      <c r="B40" s="11" t="s">
        <v>290</v>
      </c>
      <c r="C40" s="11" t="s">
        <v>299</v>
      </c>
      <c r="D40" s="10" t="s">
        <v>300</v>
      </c>
    </row>
    <row r="41" spans="1:4" x14ac:dyDescent="0.3">
      <c r="A41" s="41"/>
      <c r="B41" s="11" t="s">
        <v>290</v>
      </c>
      <c r="C41" s="11" t="s">
        <v>301</v>
      </c>
      <c r="D41" s="10" t="s">
        <v>302</v>
      </c>
    </row>
    <row r="42" spans="1:4" x14ac:dyDescent="0.3">
      <c r="A42" s="42"/>
      <c r="B42" s="11" t="s">
        <v>290</v>
      </c>
      <c r="C42" s="11" t="s">
        <v>190</v>
      </c>
      <c r="D42" s="10" t="s">
        <v>389</v>
      </c>
    </row>
    <row r="43" spans="1:4" x14ac:dyDescent="0.3">
      <c r="A43" s="23" t="s">
        <v>309</v>
      </c>
      <c r="B43" s="14" t="s">
        <v>311</v>
      </c>
      <c r="C43" s="14" t="s">
        <v>303</v>
      </c>
      <c r="D43" s="13" t="s">
        <v>269</v>
      </c>
    </row>
    <row r="44" spans="1:4" x14ac:dyDescent="0.3">
      <c r="A44" s="43" t="s">
        <v>310</v>
      </c>
      <c r="B44" s="14" t="s">
        <v>311</v>
      </c>
      <c r="C44" s="14" t="s">
        <v>183</v>
      </c>
      <c r="D44" s="13" t="s">
        <v>304</v>
      </c>
    </row>
    <row r="45" spans="1:4" x14ac:dyDescent="0.3">
      <c r="A45" s="44"/>
      <c r="B45" s="14" t="s">
        <v>311</v>
      </c>
      <c r="C45" s="14" t="s">
        <v>305</v>
      </c>
      <c r="D45" s="13" t="s">
        <v>306</v>
      </c>
    </row>
    <row r="46" spans="1:4" x14ac:dyDescent="0.3">
      <c r="A46" s="44"/>
      <c r="B46" s="14" t="s">
        <v>311</v>
      </c>
      <c r="C46" s="14" t="s">
        <v>307</v>
      </c>
      <c r="D46" s="13" t="s">
        <v>308</v>
      </c>
    </row>
    <row r="47" spans="1:4" x14ac:dyDescent="0.3">
      <c r="A47" s="45"/>
      <c r="B47" s="14" t="s">
        <v>311</v>
      </c>
      <c r="C47" s="14" t="s">
        <v>186</v>
      </c>
      <c r="D47" s="13" t="s">
        <v>390</v>
      </c>
    </row>
    <row r="48" spans="1:4" x14ac:dyDescent="0.3">
      <c r="A48" s="21" t="s">
        <v>339</v>
      </c>
      <c r="B48" s="15" t="s">
        <v>340</v>
      </c>
      <c r="C48" s="15" t="s">
        <v>341</v>
      </c>
      <c r="D48" s="6" t="s">
        <v>342</v>
      </c>
    </row>
    <row r="49" spans="1:4" ht="16.5" customHeight="1" x14ac:dyDescent="0.3">
      <c r="A49" s="26" t="s">
        <v>343</v>
      </c>
      <c r="B49" s="15" t="s">
        <v>344</v>
      </c>
      <c r="C49" s="15" t="s">
        <v>191</v>
      </c>
      <c r="D49" s="6" t="s">
        <v>345</v>
      </c>
    </row>
    <row r="50" spans="1:4" x14ac:dyDescent="0.3">
      <c r="A50" s="27"/>
      <c r="B50" s="15" t="s">
        <v>346</v>
      </c>
      <c r="C50" s="15" t="s">
        <v>271</v>
      </c>
      <c r="D50" s="6" t="s">
        <v>272</v>
      </c>
    </row>
    <row r="51" spans="1:4" x14ac:dyDescent="0.3">
      <c r="A51" s="27"/>
      <c r="B51" s="15" t="s">
        <v>347</v>
      </c>
      <c r="C51" s="15" t="s">
        <v>348</v>
      </c>
      <c r="D51" s="6" t="s">
        <v>349</v>
      </c>
    </row>
    <row r="52" spans="1:4" x14ac:dyDescent="0.3">
      <c r="A52" s="27"/>
      <c r="B52" s="15" t="s">
        <v>344</v>
      </c>
      <c r="C52" s="15" t="s">
        <v>350</v>
      </c>
      <c r="D52" s="6" t="s">
        <v>351</v>
      </c>
    </row>
    <row r="53" spans="1:4" x14ac:dyDescent="0.3">
      <c r="A53" s="27"/>
      <c r="B53" s="15" t="s">
        <v>344</v>
      </c>
      <c r="C53" s="15" t="s">
        <v>188</v>
      </c>
      <c r="D53" s="6" t="s">
        <v>352</v>
      </c>
    </row>
    <row r="54" spans="1:4" x14ac:dyDescent="0.3">
      <c r="A54" s="27"/>
      <c r="B54" s="15" t="s">
        <v>346</v>
      </c>
      <c r="C54" s="15" t="s">
        <v>353</v>
      </c>
      <c r="D54" s="6" t="s">
        <v>354</v>
      </c>
    </row>
    <row r="55" spans="1:4" x14ac:dyDescent="0.3">
      <c r="A55" s="27"/>
      <c r="B55" s="15" t="s">
        <v>344</v>
      </c>
      <c r="C55" s="15" t="s">
        <v>259</v>
      </c>
      <c r="D55" s="6" t="s">
        <v>355</v>
      </c>
    </row>
    <row r="56" spans="1:4" x14ac:dyDescent="0.3">
      <c r="A56" s="27"/>
      <c r="B56" s="15" t="s">
        <v>346</v>
      </c>
      <c r="C56" s="15" t="s">
        <v>189</v>
      </c>
      <c r="D56" s="6" t="s">
        <v>356</v>
      </c>
    </row>
    <row r="57" spans="1:4" x14ac:dyDescent="0.3">
      <c r="A57" s="27"/>
      <c r="B57" s="15" t="s">
        <v>344</v>
      </c>
      <c r="C57" s="15" t="s">
        <v>357</v>
      </c>
      <c r="D57" s="6" t="s">
        <v>358</v>
      </c>
    </row>
    <row r="58" spans="1:4" x14ac:dyDescent="0.3">
      <c r="A58" s="27"/>
      <c r="B58" s="15" t="s">
        <v>346</v>
      </c>
      <c r="C58" s="15" t="s">
        <v>359</v>
      </c>
      <c r="D58" s="6" t="s">
        <v>360</v>
      </c>
    </row>
    <row r="59" spans="1:4" x14ac:dyDescent="0.3">
      <c r="A59" s="28"/>
      <c r="B59" s="15" t="s">
        <v>344</v>
      </c>
      <c r="C59" s="15" t="s">
        <v>361</v>
      </c>
      <c r="D59" s="6" t="s">
        <v>362</v>
      </c>
    </row>
    <row r="60" spans="1:4" x14ac:dyDescent="0.3">
      <c r="A60" s="24" t="s">
        <v>363</v>
      </c>
      <c r="B60" s="19" t="s">
        <v>386</v>
      </c>
      <c r="C60" s="19" t="s">
        <v>291</v>
      </c>
      <c r="D60" s="18" t="s">
        <v>364</v>
      </c>
    </row>
    <row r="61" spans="1:4" x14ac:dyDescent="0.3">
      <c r="A61" s="29" t="s">
        <v>365</v>
      </c>
      <c r="B61" s="19" t="s">
        <v>386</v>
      </c>
      <c r="C61" s="19" t="s">
        <v>366</v>
      </c>
      <c r="D61" s="18" t="s">
        <v>367</v>
      </c>
    </row>
    <row r="62" spans="1:4" x14ac:dyDescent="0.3">
      <c r="A62" s="30"/>
      <c r="B62" s="19" t="s">
        <v>386</v>
      </c>
      <c r="C62" s="19" t="s">
        <v>368</v>
      </c>
      <c r="D62" s="18" t="s">
        <v>369</v>
      </c>
    </row>
    <row r="63" spans="1:4" x14ac:dyDescent="0.3">
      <c r="A63" s="30"/>
      <c r="B63" s="19" t="s">
        <v>386</v>
      </c>
      <c r="C63" s="19" t="s">
        <v>370</v>
      </c>
      <c r="D63" s="18" t="s">
        <v>371</v>
      </c>
    </row>
    <row r="64" spans="1:4" x14ac:dyDescent="0.3">
      <c r="A64" s="30"/>
      <c r="B64" s="19" t="s">
        <v>386</v>
      </c>
      <c r="C64" s="19" t="s">
        <v>372</v>
      </c>
      <c r="D64" s="18" t="s">
        <v>373</v>
      </c>
    </row>
    <row r="65" spans="1:4" x14ac:dyDescent="0.3">
      <c r="A65" s="30"/>
      <c r="B65" s="19" t="s">
        <v>386</v>
      </c>
      <c r="C65" s="19" t="s">
        <v>374</v>
      </c>
      <c r="D65" s="18" t="s">
        <v>375</v>
      </c>
    </row>
    <row r="66" spans="1:4" x14ac:dyDescent="0.3">
      <c r="A66" s="30"/>
      <c r="B66" s="19" t="s">
        <v>386</v>
      </c>
      <c r="C66" s="19" t="s">
        <v>376</v>
      </c>
      <c r="D66" s="18" t="s">
        <v>377</v>
      </c>
    </row>
    <row r="67" spans="1:4" x14ac:dyDescent="0.3">
      <c r="A67" s="30"/>
      <c r="B67" s="19" t="s">
        <v>386</v>
      </c>
      <c r="C67" s="19" t="s">
        <v>378</v>
      </c>
      <c r="D67" s="18" t="s">
        <v>379</v>
      </c>
    </row>
    <row r="68" spans="1:4" x14ac:dyDescent="0.3">
      <c r="A68" s="30"/>
      <c r="B68" s="19" t="s">
        <v>386</v>
      </c>
      <c r="C68" s="19" t="s">
        <v>380</v>
      </c>
      <c r="D68" s="18" t="s">
        <v>381</v>
      </c>
    </row>
    <row r="69" spans="1:4" x14ac:dyDescent="0.3">
      <c r="A69" s="30"/>
      <c r="B69" s="19" t="s">
        <v>386</v>
      </c>
      <c r="C69" s="19" t="s">
        <v>382</v>
      </c>
      <c r="D69" s="18" t="s">
        <v>383</v>
      </c>
    </row>
    <row r="70" spans="1:4" x14ac:dyDescent="0.3">
      <c r="A70" s="31"/>
      <c r="B70" s="19" t="s">
        <v>386</v>
      </c>
      <c r="C70" s="19" t="s">
        <v>384</v>
      </c>
      <c r="D70" s="18" t="s">
        <v>385</v>
      </c>
    </row>
    <row r="71" spans="1:4" x14ac:dyDescent="0.3">
      <c r="B71" s="16"/>
      <c r="C71" s="16"/>
      <c r="D71" s="16"/>
    </row>
    <row r="72" spans="1:4" x14ac:dyDescent="0.3">
      <c r="B72" s="16"/>
      <c r="C72" s="16"/>
      <c r="D72" s="16"/>
    </row>
    <row r="73" spans="1:4" x14ac:dyDescent="0.3">
      <c r="B73" s="16"/>
      <c r="C73" s="16"/>
      <c r="D73" s="16"/>
    </row>
    <row r="74" spans="1:4" x14ac:dyDescent="0.3">
      <c r="B74" s="16"/>
      <c r="C74" s="16"/>
      <c r="D74" s="16"/>
    </row>
    <row r="75" spans="1:4" x14ac:dyDescent="0.3">
      <c r="B75" s="16"/>
      <c r="C75" s="16"/>
      <c r="D75" s="16"/>
    </row>
    <row r="76" spans="1:4" x14ac:dyDescent="0.3">
      <c r="B76" s="16"/>
      <c r="C76" s="16"/>
      <c r="D76" s="16"/>
    </row>
    <row r="77" spans="1:4" x14ac:dyDescent="0.3">
      <c r="B77" s="16"/>
      <c r="C77" s="16"/>
      <c r="D77" s="16"/>
    </row>
    <row r="78" spans="1:4" x14ac:dyDescent="0.3">
      <c r="B78" s="16"/>
      <c r="C78" s="16"/>
      <c r="D78" s="16"/>
    </row>
    <row r="79" spans="1:4" x14ac:dyDescent="0.3">
      <c r="B79" s="16"/>
      <c r="C79" s="16"/>
      <c r="D79" s="16"/>
    </row>
    <row r="80" spans="1:4" x14ac:dyDescent="0.3">
      <c r="B80" s="16"/>
      <c r="C80" s="16"/>
      <c r="D80" s="16"/>
    </row>
    <row r="81" spans="2:4" x14ac:dyDescent="0.3">
      <c r="B81" s="16"/>
      <c r="C81" s="16"/>
      <c r="D81" s="16"/>
    </row>
    <row r="82" spans="2:4" x14ac:dyDescent="0.3">
      <c r="B82" s="16"/>
      <c r="C82" s="16"/>
      <c r="D82" s="16"/>
    </row>
    <row r="83" spans="2:4" x14ac:dyDescent="0.3">
      <c r="B83" s="16"/>
      <c r="C83" s="16"/>
      <c r="D83" s="16"/>
    </row>
    <row r="84" spans="2:4" x14ac:dyDescent="0.3">
      <c r="B84" s="16"/>
      <c r="C84" s="16"/>
      <c r="D84" s="16"/>
    </row>
    <row r="85" spans="2:4" x14ac:dyDescent="0.3">
      <c r="B85" s="16"/>
      <c r="C85" s="16"/>
      <c r="D85" s="16"/>
    </row>
    <row r="86" spans="2:4" x14ac:dyDescent="0.3">
      <c r="B86" s="16"/>
      <c r="C86" s="16"/>
      <c r="D86" s="16"/>
    </row>
    <row r="87" spans="2:4" x14ac:dyDescent="0.3">
      <c r="B87" s="16"/>
      <c r="C87" s="16"/>
      <c r="D87" s="16"/>
    </row>
    <row r="88" spans="2:4" x14ac:dyDescent="0.3">
      <c r="B88" s="16"/>
      <c r="C88" s="16"/>
      <c r="D88" s="16"/>
    </row>
    <row r="89" spans="2:4" x14ac:dyDescent="0.3">
      <c r="B89" s="16"/>
      <c r="C89" s="16"/>
      <c r="D89" s="16"/>
    </row>
    <row r="90" spans="2:4" x14ac:dyDescent="0.3">
      <c r="B90" s="16"/>
      <c r="C90" s="16"/>
      <c r="D90" s="16"/>
    </row>
    <row r="91" spans="2:4" x14ac:dyDescent="0.3">
      <c r="B91" s="16"/>
      <c r="C91" s="16"/>
      <c r="D91" s="16"/>
    </row>
    <row r="92" spans="2:4" x14ac:dyDescent="0.3">
      <c r="B92" s="16"/>
      <c r="C92" s="16"/>
      <c r="D92" s="16"/>
    </row>
    <row r="93" spans="2:4" x14ac:dyDescent="0.3">
      <c r="B93" s="16"/>
      <c r="C93" s="16"/>
      <c r="D93" s="16"/>
    </row>
    <row r="94" spans="2:4" x14ac:dyDescent="0.3">
      <c r="B94" s="16"/>
      <c r="C94" s="16"/>
      <c r="D94" s="16"/>
    </row>
    <row r="95" spans="2:4" x14ac:dyDescent="0.3">
      <c r="B95" s="16"/>
      <c r="C95" s="16"/>
      <c r="D95" s="16"/>
    </row>
    <row r="96" spans="2:4" x14ac:dyDescent="0.3">
      <c r="B96" s="16"/>
      <c r="C96" s="16"/>
      <c r="D96" s="16"/>
    </row>
    <row r="97" spans="2:4" x14ac:dyDescent="0.3">
      <c r="B97" s="16"/>
      <c r="C97" s="16"/>
      <c r="D97" s="16"/>
    </row>
    <row r="98" spans="2:4" x14ac:dyDescent="0.3">
      <c r="B98" s="16"/>
      <c r="C98" s="16"/>
      <c r="D98" s="16"/>
    </row>
    <row r="99" spans="2:4" x14ac:dyDescent="0.3">
      <c r="B99" s="16"/>
      <c r="C99" s="16"/>
      <c r="D99" s="16"/>
    </row>
    <row r="100" spans="2:4" x14ac:dyDescent="0.3">
      <c r="B100" s="16"/>
      <c r="C100" s="16"/>
      <c r="D100" s="16"/>
    </row>
    <row r="101" spans="2:4" x14ac:dyDescent="0.3">
      <c r="B101" s="16"/>
      <c r="C101" s="16"/>
      <c r="D101" s="16"/>
    </row>
    <row r="102" spans="2:4" x14ac:dyDescent="0.3">
      <c r="B102" s="16"/>
      <c r="C102" s="16"/>
      <c r="D102" s="16"/>
    </row>
    <row r="103" spans="2:4" x14ac:dyDescent="0.3">
      <c r="B103" s="16"/>
      <c r="C103" s="16"/>
      <c r="D103" s="16"/>
    </row>
    <row r="104" spans="2:4" x14ac:dyDescent="0.3">
      <c r="B104" s="16"/>
      <c r="C104" s="16"/>
      <c r="D104" s="16"/>
    </row>
    <row r="105" spans="2:4" x14ac:dyDescent="0.3">
      <c r="B105" s="16"/>
      <c r="C105" s="16"/>
      <c r="D105" s="16"/>
    </row>
    <row r="106" spans="2:4" x14ac:dyDescent="0.3">
      <c r="B106" s="16"/>
      <c r="C106" s="16"/>
      <c r="D106" s="16"/>
    </row>
    <row r="107" spans="2:4" x14ac:dyDescent="0.3">
      <c r="B107" s="16"/>
      <c r="C107" s="16"/>
      <c r="D107" s="16"/>
    </row>
    <row r="108" spans="2:4" x14ac:dyDescent="0.3">
      <c r="B108" s="16"/>
      <c r="C108" s="16"/>
      <c r="D108" s="16"/>
    </row>
    <row r="109" spans="2:4" x14ac:dyDescent="0.3">
      <c r="B109" s="16"/>
      <c r="C109" s="16"/>
      <c r="D109" s="16"/>
    </row>
    <row r="110" spans="2:4" x14ac:dyDescent="0.3">
      <c r="B110" s="16"/>
      <c r="C110" s="16"/>
      <c r="D110" s="16"/>
    </row>
    <row r="111" spans="2:4" x14ac:dyDescent="0.3">
      <c r="B111" s="16"/>
      <c r="C111" s="16"/>
      <c r="D111" s="16"/>
    </row>
    <row r="112" spans="2:4" x14ac:dyDescent="0.3">
      <c r="B112" s="16"/>
      <c r="C112" s="16"/>
      <c r="D112" s="16"/>
    </row>
    <row r="113" spans="2:4" x14ac:dyDescent="0.3">
      <c r="B113" s="16"/>
      <c r="C113" s="16"/>
      <c r="D113" s="16"/>
    </row>
    <row r="114" spans="2:4" x14ac:dyDescent="0.3">
      <c r="B114" s="16"/>
      <c r="C114" s="16"/>
      <c r="D114" s="16"/>
    </row>
    <row r="115" spans="2:4" x14ac:dyDescent="0.3">
      <c r="B115" s="16"/>
      <c r="C115" s="16"/>
      <c r="D115" s="16"/>
    </row>
    <row r="116" spans="2:4" x14ac:dyDescent="0.3">
      <c r="B116" s="16"/>
      <c r="C116" s="16"/>
      <c r="D116" s="16"/>
    </row>
    <row r="117" spans="2:4" x14ac:dyDescent="0.3">
      <c r="B117" s="16"/>
      <c r="C117" s="16"/>
      <c r="D117" s="16"/>
    </row>
    <row r="118" spans="2:4" x14ac:dyDescent="0.3">
      <c r="B118" s="16"/>
      <c r="C118" s="16"/>
      <c r="D118" s="16"/>
    </row>
    <row r="119" spans="2:4" x14ac:dyDescent="0.3">
      <c r="B119" s="16"/>
      <c r="C119" s="16"/>
      <c r="D119" s="16"/>
    </row>
    <row r="120" spans="2:4" x14ac:dyDescent="0.3">
      <c r="B120" s="16"/>
      <c r="C120" s="16"/>
      <c r="D120" s="16"/>
    </row>
    <row r="121" spans="2:4" x14ac:dyDescent="0.3">
      <c r="B121" s="16"/>
      <c r="C121" s="16"/>
      <c r="D121" s="16"/>
    </row>
    <row r="122" spans="2:4" x14ac:dyDescent="0.3">
      <c r="B122" s="16"/>
      <c r="C122" s="16"/>
      <c r="D122" s="16"/>
    </row>
    <row r="123" spans="2:4" x14ac:dyDescent="0.3">
      <c r="B123" s="16"/>
      <c r="C123" s="16"/>
      <c r="D123" s="16"/>
    </row>
    <row r="124" spans="2:4" x14ac:dyDescent="0.3">
      <c r="B124" s="16"/>
      <c r="C124" s="16"/>
      <c r="D124" s="16"/>
    </row>
    <row r="125" spans="2:4" x14ac:dyDescent="0.3">
      <c r="B125" s="16"/>
      <c r="C125" s="16"/>
      <c r="D125" s="16"/>
    </row>
    <row r="126" spans="2:4" x14ac:dyDescent="0.3">
      <c r="B126" s="16"/>
      <c r="C126" s="16"/>
      <c r="D126" s="16"/>
    </row>
    <row r="127" spans="2:4" x14ac:dyDescent="0.3">
      <c r="B127" s="16"/>
      <c r="C127" s="16"/>
      <c r="D127" s="16"/>
    </row>
    <row r="128" spans="2:4" x14ac:dyDescent="0.3">
      <c r="B128" s="16"/>
      <c r="C128" s="16"/>
      <c r="D128" s="16"/>
    </row>
    <row r="129" spans="2:4" x14ac:dyDescent="0.3">
      <c r="B129" s="16"/>
      <c r="C129" s="16"/>
      <c r="D129" s="16"/>
    </row>
    <row r="130" spans="2:4" x14ac:dyDescent="0.3">
      <c r="B130" s="16"/>
      <c r="C130" s="16"/>
      <c r="D130" s="16"/>
    </row>
    <row r="131" spans="2:4" x14ac:dyDescent="0.3">
      <c r="B131" s="16"/>
      <c r="C131" s="16"/>
      <c r="D131" s="16"/>
    </row>
    <row r="132" spans="2:4" x14ac:dyDescent="0.3">
      <c r="B132" s="16"/>
      <c r="C132" s="16"/>
      <c r="D132" s="16"/>
    </row>
    <row r="133" spans="2:4" x14ac:dyDescent="0.3">
      <c r="B133" s="16"/>
      <c r="C133" s="16"/>
      <c r="D133" s="16"/>
    </row>
    <row r="134" spans="2:4" x14ac:dyDescent="0.3">
      <c r="B134" s="16"/>
      <c r="C134" s="16"/>
      <c r="D134" s="16"/>
    </row>
  </sheetData>
  <mergeCells count="8">
    <mergeCell ref="A49:A59"/>
    <mergeCell ref="A61:A70"/>
    <mergeCell ref="A3:A7"/>
    <mergeCell ref="A9:A17"/>
    <mergeCell ref="A19:A25"/>
    <mergeCell ref="A27:A35"/>
    <mergeCell ref="A37:A42"/>
    <mergeCell ref="A44:A47"/>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C18" sqref="C18"/>
    </sheetView>
  </sheetViews>
  <sheetFormatPr defaultRowHeight="16.5" x14ac:dyDescent="0.3"/>
  <cols>
    <col min="1" max="16384" width="9" style="1"/>
  </cols>
  <sheetData>
    <row r="1" spans="1:6" x14ac:dyDescent="0.3">
      <c r="A1" s="1" t="s">
        <v>7</v>
      </c>
      <c r="B1" s="1" t="s">
        <v>2</v>
      </c>
      <c r="C1" s="1" t="s">
        <v>3</v>
      </c>
      <c r="D1" s="1" t="s">
        <v>4</v>
      </c>
      <c r="E1" s="1" t="s">
        <v>5</v>
      </c>
      <c r="F1" s="1" t="s">
        <v>6</v>
      </c>
    </row>
    <row r="2" spans="1:6" x14ac:dyDescent="0.3">
      <c r="A2" s="1">
        <v>1</v>
      </c>
      <c r="B2" s="1" t="s">
        <v>0</v>
      </c>
      <c r="C2" s="1">
        <v>3</v>
      </c>
      <c r="D2" s="1">
        <v>0.46</v>
      </c>
      <c r="E2" s="1">
        <v>0.11799999999999999</v>
      </c>
      <c r="F2" s="1">
        <v>1.3924000000000001E-2</v>
      </c>
    </row>
    <row r="3" spans="1:6" x14ac:dyDescent="0.3">
      <c r="A3" s="1">
        <v>1</v>
      </c>
      <c r="B3" s="1" t="s">
        <v>1</v>
      </c>
      <c r="C3" s="1">
        <v>3</v>
      </c>
      <c r="D3" s="1">
        <v>0.25</v>
      </c>
      <c r="E3" s="1">
        <v>7.3999999999999996E-2</v>
      </c>
      <c r="F3" s="1">
        <v>5.476E-3</v>
      </c>
    </row>
    <row r="4" spans="1:6" x14ac:dyDescent="0.3">
      <c r="A4" s="1">
        <v>2</v>
      </c>
      <c r="B4" s="1" t="s">
        <v>0</v>
      </c>
      <c r="C4" s="1">
        <v>3</v>
      </c>
      <c r="D4" s="1">
        <v>0.5</v>
      </c>
      <c r="E4" s="1">
        <v>0.1</v>
      </c>
      <c r="F4" s="1">
        <v>0.01</v>
      </c>
    </row>
    <row r="5" spans="1:6" x14ac:dyDescent="0.3">
      <c r="A5" s="1">
        <v>2</v>
      </c>
      <c r="B5" s="1" t="s">
        <v>1</v>
      </c>
      <c r="C5" s="1">
        <v>2</v>
      </c>
      <c r="D5" s="1">
        <v>0.23</v>
      </c>
      <c r="E5" s="1">
        <v>6.7000000000000004E-2</v>
      </c>
      <c r="F5" s="1">
        <v>4.4889999999999999E-3</v>
      </c>
    </row>
    <row r="6" spans="1:6" x14ac:dyDescent="0.3">
      <c r="A6" s="1">
        <v>3</v>
      </c>
      <c r="B6" s="1" t="s">
        <v>0</v>
      </c>
      <c r="C6" s="1">
        <v>2</v>
      </c>
      <c r="D6" s="1">
        <v>0.47</v>
      </c>
      <c r="E6" s="1">
        <v>0.129</v>
      </c>
      <c r="F6" s="1">
        <v>1.6641E-2</v>
      </c>
    </row>
    <row r="7" spans="1:6" x14ac:dyDescent="0.3">
      <c r="A7" s="1">
        <v>3</v>
      </c>
      <c r="B7" s="1" t="s">
        <v>1</v>
      </c>
      <c r="C7" s="1">
        <v>2</v>
      </c>
      <c r="D7" s="1">
        <v>0.42</v>
      </c>
      <c r="E7" s="1">
        <v>8.5999999999999993E-2</v>
      </c>
      <c r="F7" s="1">
        <v>7.3959999999999998E-3</v>
      </c>
    </row>
    <row r="8" spans="1:6" x14ac:dyDescent="0.3">
      <c r="A8" s="1">
        <v>4</v>
      </c>
      <c r="B8" s="1" t="s">
        <v>0</v>
      </c>
      <c r="C8" s="1">
        <v>2</v>
      </c>
      <c r="D8" s="1">
        <v>0.7</v>
      </c>
      <c r="E8" s="1">
        <v>0.23</v>
      </c>
      <c r="F8" s="1">
        <v>5.2900000000000003E-2</v>
      </c>
    </row>
    <row r="9" spans="1:6" x14ac:dyDescent="0.3">
      <c r="A9" s="1">
        <v>4</v>
      </c>
      <c r="B9" s="1" t="s">
        <v>1</v>
      </c>
      <c r="C9" s="1">
        <v>2</v>
      </c>
      <c r="D9" s="1">
        <v>0.48</v>
      </c>
      <c r="E9" s="1">
        <v>0.16700000000000001</v>
      </c>
      <c r="F9" s="1">
        <v>2.7889000000000001E-2</v>
      </c>
    </row>
    <row r="10" spans="1:6" x14ac:dyDescent="0.3">
      <c r="A10" s="1">
        <v>5</v>
      </c>
      <c r="B10" s="1" t="s">
        <v>0</v>
      </c>
      <c r="C10" s="1">
        <v>1</v>
      </c>
      <c r="D10" s="1">
        <v>0.46</v>
      </c>
      <c r="E10" s="1">
        <v>8.1000000000000003E-2</v>
      </c>
      <c r="F10" s="1">
        <v>6.561E-3</v>
      </c>
    </row>
    <row r="11" spans="1:6" x14ac:dyDescent="0.3">
      <c r="A11" s="1">
        <v>6</v>
      </c>
      <c r="B11" s="1" t="s">
        <v>0</v>
      </c>
      <c r="C11" s="1">
        <v>1</v>
      </c>
      <c r="D11" s="1">
        <v>0.43</v>
      </c>
      <c r="E11" s="1">
        <v>3.4000000000000002E-2</v>
      </c>
      <c r="F11" s="1">
        <v>1.1559999999999999E-3</v>
      </c>
    </row>
    <row r="12" spans="1:6" x14ac:dyDescent="0.3">
      <c r="A12" s="1">
        <v>7</v>
      </c>
      <c r="B12" s="1" t="s">
        <v>0</v>
      </c>
      <c r="C12" s="1">
        <v>1</v>
      </c>
      <c r="D12" s="1">
        <v>0.49</v>
      </c>
      <c r="E12" s="1">
        <v>8.7999999999999995E-2</v>
      </c>
      <c r="F12" s="1">
        <v>7.744E-3</v>
      </c>
    </row>
    <row r="13" spans="1:6" x14ac:dyDescent="0.3">
      <c r="A13" s="1">
        <v>8</v>
      </c>
      <c r="B13" s="1" t="s">
        <v>0</v>
      </c>
      <c r="C13" s="1">
        <v>1</v>
      </c>
      <c r="D13" s="1">
        <v>0.53</v>
      </c>
      <c r="E13" s="1">
        <v>7.9000000000000001E-2</v>
      </c>
      <c r="F13" s="1">
        <v>6.241E-3</v>
      </c>
    </row>
    <row r="14" spans="1:6" x14ac:dyDescent="0.3">
      <c r="A14" s="1">
        <v>9</v>
      </c>
      <c r="B14" s="1" t="s">
        <v>1</v>
      </c>
      <c r="C14" s="1">
        <v>1</v>
      </c>
      <c r="D14" s="1">
        <v>0.21</v>
      </c>
      <c r="E14" s="1">
        <v>5.0999999999999997E-2</v>
      </c>
      <c r="F14" s="1">
        <v>2.601E-3</v>
      </c>
    </row>
    <row r="15" spans="1:6" x14ac:dyDescent="0.3">
      <c r="A15" s="1">
        <v>10</v>
      </c>
      <c r="B15" s="1" t="s">
        <v>1</v>
      </c>
      <c r="C15" s="1">
        <v>1</v>
      </c>
      <c r="D15" s="1">
        <v>0.32</v>
      </c>
      <c r="E15" s="1">
        <v>3.9E-2</v>
      </c>
      <c r="F15" s="1">
        <v>1.521E-3</v>
      </c>
    </row>
    <row r="16" spans="1:6" x14ac:dyDescent="0.3">
      <c r="A16" s="1">
        <v>11</v>
      </c>
      <c r="B16" s="1" t="s">
        <v>1</v>
      </c>
      <c r="C16" s="1">
        <v>1</v>
      </c>
      <c r="D16" s="1">
        <v>0.48</v>
      </c>
      <c r="E16" s="1">
        <v>9.4E-2</v>
      </c>
      <c r="F16" s="1">
        <v>8.8360000000000001E-3</v>
      </c>
    </row>
    <row r="17" spans="1:6" x14ac:dyDescent="0.3">
      <c r="A17" s="1">
        <v>12</v>
      </c>
      <c r="B17" s="1" t="s">
        <v>1</v>
      </c>
      <c r="C17" s="1">
        <v>1</v>
      </c>
      <c r="D17" s="1">
        <v>0.26</v>
      </c>
      <c r="E17" s="1">
        <v>4.5999999999999999E-2</v>
      </c>
      <c r="F17" s="1">
        <v>2.1159999999999998E-3</v>
      </c>
    </row>
    <row r="18" spans="1:6" x14ac:dyDescent="0.3">
      <c r="A18" s="1">
        <v>13</v>
      </c>
      <c r="B18" s="1" t="s">
        <v>1</v>
      </c>
      <c r="C18" s="1">
        <v>1</v>
      </c>
      <c r="D18" s="1">
        <v>0.33</v>
      </c>
      <c r="E18" s="1">
        <v>2.9000000000000001E-2</v>
      </c>
      <c r="F18" s="1">
        <v>8.4099999999999995E-4</v>
      </c>
    </row>
    <row r="19" spans="1:6" x14ac:dyDescent="0.3">
      <c r="A19" s="1">
        <v>14</v>
      </c>
      <c r="B19" s="1" t="s">
        <v>1</v>
      </c>
      <c r="C19" s="1">
        <v>1</v>
      </c>
      <c r="D19" s="1">
        <v>0.38</v>
      </c>
      <c r="E19" s="1">
        <v>3.3000000000000002E-2</v>
      </c>
      <c r="F19" s="1">
        <v>1.0889999999999999E-3</v>
      </c>
    </row>
    <row r="20" spans="1:6" x14ac:dyDescent="0.3">
      <c r="A20" s="1">
        <v>15</v>
      </c>
      <c r="B20" s="1" t="s">
        <v>1</v>
      </c>
      <c r="C20" s="1">
        <v>1</v>
      </c>
      <c r="D20" s="1">
        <v>0.24</v>
      </c>
      <c r="E20" s="1">
        <v>8.4000000000000005E-2</v>
      </c>
      <c r="F20" s="1">
        <v>7.0559999999999998E-3</v>
      </c>
    </row>
    <row r="21" spans="1:6" x14ac:dyDescent="0.3">
      <c r="A21" s="1">
        <v>16</v>
      </c>
      <c r="B21" s="1" t="s">
        <v>1</v>
      </c>
      <c r="C21" s="1">
        <v>1</v>
      </c>
      <c r="D21" s="1">
        <v>0.53</v>
      </c>
      <c r="E21" s="1">
        <v>8.4000000000000005E-2</v>
      </c>
      <c r="F21" s="1">
        <v>7.0559999999999998E-3</v>
      </c>
    </row>
  </sheetData>
  <phoneticPr fontId="2" type="noConversion"/>
  <pageMargins left="0.7" right="0.7" top="0.75" bottom="0.75" header="0.3" footer="0.3"/>
  <customProperties>
    <customPr name="EXR"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workbookViewId="0">
      <selection activeCell="C18" sqref="C18"/>
    </sheetView>
  </sheetViews>
  <sheetFormatPr defaultRowHeight="16.5" x14ac:dyDescent="0.3"/>
  <cols>
    <col min="1" max="16384" width="9" style="2"/>
  </cols>
  <sheetData>
    <row r="1" spans="1:10" x14ac:dyDescent="0.3">
      <c r="A1" s="2" t="s">
        <v>21</v>
      </c>
      <c r="B1" s="2" t="s">
        <v>22</v>
      </c>
      <c r="C1" s="2" t="s">
        <v>23</v>
      </c>
      <c r="D1" s="2" t="s">
        <v>24</v>
      </c>
      <c r="E1" s="2" t="s">
        <v>25</v>
      </c>
      <c r="F1" s="2" t="s">
        <v>26</v>
      </c>
      <c r="G1" s="2" t="s">
        <v>27</v>
      </c>
      <c r="H1" s="2" t="s">
        <v>28</v>
      </c>
      <c r="I1" s="2" t="s">
        <v>29</v>
      </c>
      <c r="J1" s="2" t="s">
        <v>30</v>
      </c>
    </row>
    <row r="2" spans="1:10" x14ac:dyDescent="0.3">
      <c r="A2" s="2">
        <v>21</v>
      </c>
      <c r="B2" s="2">
        <v>44</v>
      </c>
      <c r="C2" s="2" t="s">
        <v>8</v>
      </c>
      <c r="D2" s="2" t="s">
        <v>9</v>
      </c>
      <c r="E2" s="2">
        <v>5</v>
      </c>
      <c r="F2" s="2">
        <v>3.9449999999999998</v>
      </c>
      <c r="G2" s="2">
        <v>1.1157969999999999</v>
      </c>
      <c r="H2" s="2">
        <v>3</v>
      </c>
      <c r="I2" s="2">
        <v>6.8169000000000004</v>
      </c>
      <c r="J2" s="2">
        <v>1.7699819999999999</v>
      </c>
    </row>
    <row r="3" spans="1:10" x14ac:dyDescent="0.3">
      <c r="A3" s="2">
        <v>22</v>
      </c>
      <c r="B3" s="2">
        <v>44</v>
      </c>
      <c r="C3" s="2" t="s">
        <v>8</v>
      </c>
      <c r="D3" s="2" t="s">
        <v>10</v>
      </c>
      <c r="E3" s="2">
        <v>5</v>
      </c>
      <c r="F3" s="2">
        <v>2.2511999999999999</v>
      </c>
      <c r="G3" s="2">
        <v>0.32758389999999998</v>
      </c>
      <c r="H3" s="2">
        <v>5</v>
      </c>
      <c r="I3" s="2">
        <v>2.5960999999999999</v>
      </c>
      <c r="J3" s="2">
        <v>0.66746620000000001</v>
      </c>
    </row>
    <row r="4" spans="1:10" x14ac:dyDescent="0.3">
      <c r="A4" s="2">
        <v>27</v>
      </c>
      <c r="B4" s="2">
        <v>121</v>
      </c>
      <c r="C4" s="2" t="s">
        <v>11</v>
      </c>
      <c r="E4" s="2">
        <v>5</v>
      </c>
      <c r="F4" s="2">
        <v>1.93</v>
      </c>
      <c r="G4" s="2">
        <v>0.55200000000000005</v>
      </c>
      <c r="H4" s="2">
        <v>5</v>
      </c>
      <c r="I4" s="2">
        <v>2.99</v>
      </c>
      <c r="J4" s="2">
        <v>0.85599999999999998</v>
      </c>
    </row>
    <row r="5" spans="1:10" x14ac:dyDescent="0.3">
      <c r="A5" s="2">
        <v>32</v>
      </c>
      <c r="B5" s="2">
        <v>121</v>
      </c>
      <c r="C5" s="2" t="s">
        <v>11</v>
      </c>
      <c r="E5" s="2">
        <v>5</v>
      </c>
      <c r="F5" s="2">
        <v>6.62</v>
      </c>
      <c r="G5" s="2">
        <v>1.631</v>
      </c>
      <c r="H5" s="2">
        <v>5</v>
      </c>
      <c r="I5" s="2">
        <v>5.91</v>
      </c>
      <c r="J5" s="2">
        <v>1.742</v>
      </c>
    </row>
    <row r="6" spans="1:10" x14ac:dyDescent="0.3">
      <c r="A6" s="2">
        <v>35</v>
      </c>
      <c r="B6" s="2">
        <v>121</v>
      </c>
      <c r="C6" s="2" t="s">
        <v>11</v>
      </c>
      <c r="E6" s="2">
        <v>4</v>
      </c>
      <c r="F6" s="2">
        <v>4.0999999999999996</v>
      </c>
      <c r="G6" s="2">
        <v>1.2569999999999999</v>
      </c>
      <c r="H6" s="2">
        <v>4</v>
      </c>
      <c r="I6" s="2">
        <v>4.6100000000000003</v>
      </c>
      <c r="J6" s="2">
        <v>1.407</v>
      </c>
    </row>
    <row r="7" spans="1:10" x14ac:dyDescent="0.3">
      <c r="A7" s="2">
        <v>38</v>
      </c>
      <c r="B7" s="2">
        <v>121</v>
      </c>
      <c r="C7" s="2" t="s">
        <v>11</v>
      </c>
      <c r="E7" s="2">
        <v>3</v>
      </c>
      <c r="F7" s="2">
        <v>6.42</v>
      </c>
      <c r="G7" s="2">
        <v>2.0259999999999998</v>
      </c>
      <c r="H7" s="2">
        <v>5</v>
      </c>
      <c r="I7" s="2">
        <v>10.78</v>
      </c>
      <c r="J7" s="2">
        <v>1.163</v>
      </c>
    </row>
    <row r="8" spans="1:10" x14ac:dyDescent="0.3">
      <c r="A8" s="2">
        <v>44</v>
      </c>
      <c r="B8" s="2">
        <v>159</v>
      </c>
      <c r="C8" s="2" t="s">
        <v>11</v>
      </c>
      <c r="E8" s="2">
        <v>3</v>
      </c>
      <c r="F8" s="2">
        <v>127.3</v>
      </c>
      <c r="G8" s="2">
        <v>47.458199999999998</v>
      </c>
      <c r="H8" s="2">
        <v>3</v>
      </c>
      <c r="I8" s="2">
        <v>153.5</v>
      </c>
      <c r="J8" s="2">
        <v>27.193200000000001</v>
      </c>
    </row>
    <row r="9" spans="1:10" x14ac:dyDescent="0.3">
      <c r="A9" s="2">
        <v>63</v>
      </c>
      <c r="B9" s="2">
        <v>183</v>
      </c>
      <c r="C9" s="2" t="s">
        <v>11</v>
      </c>
      <c r="E9" s="2">
        <v>3</v>
      </c>
      <c r="F9" s="2">
        <v>1140.5999999999999</v>
      </c>
      <c r="G9" s="2">
        <v>82.965000000000003</v>
      </c>
      <c r="H9" s="2">
        <v>3</v>
      </c>
      <c r="I9" s="2">
        <v>1439</v>
      </c>
      <c r="J9" s="2">
        <v>142.02799999999999</v>
      </c>
    </row>
    <row r="10" spans="1:10" x14ac:dyDescent="0.3">
      <c r="A10" s="2">
        <v>86</v>
      </c>
      <c r="B10" s="2">
        <v>209</v>
      </c>
      <c r="C10" s="2" t="s">
        <v>8</v>
      </c>
      <c r="D10" s="2" t="s">
        <v>9</v>
      </c>
      <c r="E10" s="2">
        <v>20</v>
      </c>
      <c r="F10" s="2">
        <v>144.1</v>
      </c>
      <c r="G10" s="2">
        <v>25.7</v>
      </c>
      <c r="H10" s="2">
        <v>20</v>
      </c>
      <c r="I10" s="2">
        <v>183.6</v>
      </c>
      <c r="J10" s="2">
        <v>39.06</v>
      </c>
    </row>
    <row r="11" spans="1:10" x14ac:dyDescent="0.3">
      <c r="A11" s="2">
        <v>87</v>
      </c>
      <c r="B11" s="2">
        <v>209</v>
      </c>
      <c r="C11" s="2" t="s">
        <v>8</v>
      </c>
      <c r="D11" s="2" t="s">
        <v>10</v>
      </c>
      <c r="E11" s="2">
        <v>16</v>
      </c>
      <c r="F11" s="2">
        <v>59.94</v>
      </c>
      <c r="G11" s="2">
        <v>14.28</v>
      </c>
      <c r="H11" s="2">
        <v>16</v>
      </c>
      <c r="I11" s="2">
        <v>71.72</v>
      </c>
      <c r="J11" s="2">
        <v>14.3</v>
      </c>
    </row>
    <row r="12" spans="1:10" x14ac:dyDescent="0.3">
      <c r="A12" s="2">
        <v>95</v>
      </c>
      <c r="B12" s="2">
        <v>210</v>
      </c>
      <c r="C12" s="2" t="s">
        <v>11</v>
      </c>
      <c r="E12" s="2">
        <v>23</v>
      </c>
      <c r="F12" s="2">
        <v>28.2</v>
      </c>
      <c r="G12" s="2">
        <v>11.9</v>
      </c>
      <c r="H12" s="2">
        <v>20</v>
      </c>
      <c r="I12" s="2">
        <v>45.8</v>
      </c>
      <c r="J12" s="2">
        <v>15.8</v>
      </c>
    </row>
    <row r="13" spans="1:10" x14ac:dyDescent="0.3">
      <c r="A13" s="2">
        <v>96</v>
      </c>
      <c r="B13" s="2">
        <v>210</v>
      </c>
      <c r="C13" s="2" t="s">
        <v>11</v>
      </c>
      <c r="E13" s="2">
        <v>24</v>
      </c>
      <c r="F13" s="2">
        <v>60.5</v>
      </c>
      <c r="G13" s="2">
        <v>14</v>
      </c>
      <c r="H13" s="2">
        <v>24</v>
      </c>
      <c r="I13" s="2">
        <v>72.5</v>
      </c>
      <c r="J13" s="2">
        <v>15</v>
      </c>
    </row>
    <row r="14" spans="1:10" x14ac:dyDescent="0.3">
      <c r="A14" s="2">
        <v>120</v>
      </c>
      <c r="B14" s="2">
        <v>290</v>
      </c>
      <c r="C14" s="2" t="s">
        <v>11</v>
      </c>
      <c r="E14" s="2">
        <v>8</v>
      </c>
      <c r="F14" s="2">
        <v>46.4</v>
      </c>
      <c r="G14" s="2">
        <v>13.1</v>
      </c>
      <c r="H14" s="2">
        <v>8</v>
      </c>
      <c r="I14" s="2">
        <v>59.1</v>
      </c>
      <c r="J14" s="2">
        <v>12.9</v>
      </c>
    </row>
    <row r="15" spans="1:10" x14ac:dyDescent="0.3">
      <c r="A15" s="2">
        <v>125</v>
      </c>
      <c r="B15" s="2">
        <v>290</v>
      </c>
      <c r="C15" s="2" t="s">
        <v>11</v>
      </c>
      <c r="E15" s="2">
        <v>8</v>
      </c>
      <c r="F15" s="2">
        <v>4.2</v>
      </c>
      <c r="G15" s="2">
        <v>1</v>
      </c>
      <c r="H15" s="2">
        <v>8</v>
      </c>
      <c r="I15" s="2">
        <v>4.9000000000000004</v>
      </c>
      <c r="J15" s="2">
        <v>1.9</v>
      </c>
    </row>
    <row r="16" spans="1:10" x14ac:dyDescent="0.3">
      <c r="A16" s="2">
        <v>130</v>
      </c>
      <c r="B16" s="2">
        <v>290</v>
      </c>
      <c r="C16" s="2" t="s">
        <v>11</v>
      </c>
      <c r="E16" s="2">
        <v>8</v>
      </c>
      <c r="F16" s="2">
        <v>18.5</v>
      </c>
      <c r="G16" s="2">
        <v>8.1</v>
      </c>
      <c r="H16" s="2">
        <v>8</v>
      </c>
      <c r="I16" s="2">
        <v>19</v>
      </c>
      <c r="J16" s="2">
        <v>5.4</v>
      </c>
    </row>
    <row r="17" spans="1:10" x14ac:dyDescent="0.3">
      <c r="A17" s="2">
        <v>163</v>
      </c>
      <c r="B17" s="2">
        <v>468</v>
      </c>
      <c r="C17" s="2" t="s">
        <v>11</v>
      </c>
      <c r="E17" s="2">
        <v>5</v>
      </c>
      <c r="F17" s="2">
        <v>136</v>
      </c>
      <c r="G17" s="2">
        <v>35</v>
      </c>
      <c r="H17" s="2">
        <v>5</v>
      </c>
      <c r="I17" s="2">
        <v>146</v>
      </c>
      <c r="J17" s="2">
        <v>10</v>
      </c>
    </row>
    <row r="18" spans="1:10" x14ac:dyDescent="0.3">
      <c r="A18" s="2">
        <v>170</v>
      </c>
      <c r="B18" s="2">
        <v>470</v>
      </c>
      <c r="C18" s="2" t="s">
        <v>11</v>
      </c>
      <c r="E18" s="2">
        <v>12</v>
      </c>
      <c r="F18" s="2">
        <v>90.4</v>
      </c>
      <c r="G18" s="2">
        <v>36</v>
      </c>
      <c r="H18" s="2">
        <v>12</v>
      </c>
      <c r="I18" s="2">
        <v>129</v>
      </c>
      <c r="J18" s="2">
        <v>59</v>
      </c>
    </row>
    <row r="19" spans="1:10" x14ac:dyDescent="0.3">
      <c r="A19" s="2">
        <v>182</v>
      </c>
      <c r="B19" s="2">
        <v>503</v>
      </c>
      <c r="C19" s="2" t="s">
        <v>11</v>
      </c>
      <c r="E19" s="2">
        <v>5</v>
      </c>
      <c r="F19" s="2">
        <v>6.81</v>
      </c>
      <c r="G19" s="2">
        <v>1.57</v>
      </c>
      <c r="H19" s="2">
        <v>5</v>
      </c>
      <c r="I19" s="2">
        <v>6.91</v>
      </c>
      <c r="J19" s="2">
        <v>3.22</v>
      </c>
    </row>
    <row r="20" spans="1:10" x14ac:dyDescent="0.3">
      <c r="A20" s="2">
        <v>208</v>
      </c>
      <c r="B20" s="2">
        <v>505</v>
      </c>
      <c r="C20" s="2" t="s">
        <v>8</v>
      </c>
      <c r="D20" s="2" t="s">
        <v>9</v>
      </c>
      <c r="E20" s="2">
        <v>5</v>
      </c>
      <c r="F20" s="2">
        <v>14.62</v>
      </c>
      <c r="G20" s="2">
        <v>2.294</v>
      </c>
      <c r="H20" s="2">
        <v>5</v>
      </c>
      <c r="I20" s="2">
        <v>17.89</v>
      </c>
      <c r="J20" s="2">
        <v>10.185</v>
      </c>
    </row>
    <row r="21" spans="1:10" x14ac:dyDescent="0.3">
      <c r="A21" s="2">
        <v>209</v>
      </c>
      <c r="B21" s="2">
        <v>505</v>
      </c>
      <c r="C21" s="2" t="s">
        <v>8</v>
      </c>
      <c r="D21" s="2" t="s">
        <v>10</v>
      </c>
      <c r="E21" s="2">
        <v>5</v>
      </c>
      <c r="F21" s="2">
        <v>11.18</v>
      </c>
      <c r="G21" s="2">
        <v>5.7489999999999997</v>
      </c>
      <c r="H21" s="2">
        <v>5</v>
      </c>
      <c r="I21" s="2">
        <v>14.68</v>
      </c>
      <c r="J21" s="2">
        <v>5.0129999999999999</v>
      </c>
    </row>
    <row r="22" spans="1:10" x14ac:dyDescent="0.3">
      <c r="A22" s="2">
        <v>230</v>
      </c>
      <c r="B22" s="2">
        <v>506</v>
      </c>
      <c r="C22" s="2" t="s">
        <v>8</v>
      </c>
      <c r="D22" s="2" t="s">
        <v>9</v>
      </c>
      <c r="E22" s="2">
        <v>5</v>
      </c>
      <c r="F22" s="2">
        <v>54.03</v>
      </c>
      <c r="G22" s="2">
        <v>1.62</v>
      </c>
      <c r="H22" s="2">
        <v>5</v>
      </c>
      <c r="I22" s="2">
        <v>63.97</v>
      </c>
      <c r="J22" s="2">
        <v>7.66</v>
      </c>
    </row>
    <row r="23" spans="1:10" x14ac:dyDescent="0.3">
      <c r="A23" s="2">
        <v>231</v>
      </c>
      <c r="B23" s="2">
        <v>506</v>
      </c>
      <c r="C23" s="2" t="s">
        <v>8</v>
      </c>
      <c r="D23" s="2" t="s">
        <v>10</v>
      </c>
      <c r="E23" s="2">
        <v>5</v>
      </c>
      <c r="F23" s="2">
        <v>4.93</v>
      </c>
      <c r="G23" s="2">
        <v>1.35</v>
      </c>
      <c r="H23" s="2">
        <v>5</v>
      </c>
      <c r="I23" s="2">
        <v>6.01</v>
      </c>
      <c r="J23" s="2">
        <v>1.02</v>
      </c>
    </row>
    <row r="24" spans="1:10" x14ac:dyDescent="0.3">
      <c r="A24" s="2">
        <v>236</v>
      </c>
      <c r="B24" s="2">
        <v>510</v>
      </c>
      <c r="C24" s="2" t="s">
        <v>11</v>
      </c>
      <c r="E24" s="2">
        <v>6</v>
      </c>
      <c r="F24" s="2">
        <v>8.1999999999999993</v>
      </c>
      <c r="G24" s="2">
        <v>3.3557999999999999</v>
      </c>
      <c r="H24" s="2">
        <v>6</v>
      </c>
      <c r="I24" s="2">
        <v>14.15</v>
      </c>
      <c r="J24" s="2">
        <v>8.6466999999999992</v>
      </c>
    </row>
    <row r="25" spans="1:10" x14ac:dyDescent="0.3">
      <c r="A25" s="2">
        <v>242</v>
      </c>
      <c r="B25" s="2">
        <v>510</v>
      </c>
      <c r="C25" s="2" t="s">
        <v>11</v>
      </c>
      <c r="E25" s="2">
        <v>10</v>
      </c>
      <c r="F25" s="2">
        <v>1.33</v>
      </c>
      <c r="G25" s="2">
        <v>0.18970000000000001</v>
      </c>
      <c r="H25" s="2">
        <v>10</v>
      </c>
      <c r="I25" s="2">
        <v>2.2000000000000002</v>
      </c>
      <c r="J25" s="2">
        <v>0.41110000000000002</v>
      </c>
    </row>
    <row r="26" spans="1:10" x14ac:dyDescent="0.3">
      <c r="A26" s="2">
        <v>254</v>
      </c>
      <c r="B26" s="2">
        <v>550</v>
      </c>
      <c r="C26" s="2" t="s">
        <v>11</v>
      </c>
      <c r="E26" s="2">
        <v>22</v>
      </c>
      <c r="F26" s="2">
        <v>14.94</v>
      </c>
      <c r="G26" s="2">
        <v>0.84430000000000005</v>
      </c>
      <c r="H26" s="2">
        <v>22</v>
      </c>
      <c r="I26" s="2">
        <v>23.11</v>
      </c>
      <c r="J26" s="2">
        <v>0.84430000000000005</v>
      </c>
    </row>
    <row r="27" spans="1:10" x14ac:dyDescent="0.3">
      <c r="A27" s="2">
        <v>256</v>
      </c>
      <c r="B27" s="2">
        <v>553</v>
      </c>
      <c r="C27" s="2" t="s">
        <v>12</v>
      </c>
      <c r="D27" s="2" t="s">
        <v>9</v>
      </c>
      <c r="E27" s="2">
        <v>6</v>
      </c>
      <c r="F27" s="2">
        <v>235.5</v>
      </c>
      <c r="G27" s="2">
        <v>15</v>
      </c>
      <c r="H27" s="2">
        <v>6</v>
      </c>
      <c r="I27" s="2">
        <v>262.10000000000002</v>
      </c>
      <c r="J27" s="2">
        <v>16.399999999999999</v>
      </c>
    </row>
    <row r="28" spans="1:10" x14ac:dyDescent="0.3">
      <c r="A28" s="2">
        <v>257</v>
      </c>
      <c r="B28" s="2">
        <v>553</v>
      </c>
      <c r="C28" s="2" t="s">
        <v>12</v>
      </c>
      <c r="D28" s="2" t="s">
        <v>13</v>
      </c>
      <c r="E28" s="2">
        <v>6</v>
      </c>
      <c r="F28" s="2">
        <v>236.4</v>
      </c>
      <c r="G28" s="2">
        <v>7.5</v>
      </c>
      <c r="H28" s="2">
        <v>6</v>
      </c>
      <c r="I28" s="2">
        <v>273.3</v>
      </c>
      <c r="J28" s="2">
        <v>14</v>
      </c>
    </row>
    <row r="29" spans="1:10" x14ac:dyDescent="0.3">
      <c r="A29" s="2">
        <v>267</v>
      </c>
      <c r="B29" s="2">
        <v>582</v>
      </c>
      <c r="C29" s="2" t="s">
        <v>11</v>
      </c>
      <c r="E29" s="2">
        <v>4</v>
      </c>
      <c r="F29" s="2">
        <v>8.81</v>
      </c>
      <c r="G29" s="2">
        <v>2.06</v>
      </c>
      <c r="H29" s="2">
        <v>4</v>
      </c>
      <c r="I29" s="2">
        <v>10.14</v>
      </c>
      <c r="J29" s="2">
        <v>2.52</v>
      </c>
    </row>
    <row r="30" spans="1:10" x14ac:dyDescent="0.3">
      <c r="A30" s="2">
        <v>277</v>
      </c>
      <c r="B30" s="2">
        <v>582</v>
      </c>
      <c r="C30" s="2" t="s">
        <v>11</v>
      </c>
      <c r="E30" s="2">
        <v>4</v>
      </c>
      <c r="F30" s="2">
        <v>13.22</v>
      </c>
      <c r="G30" s="2">
        <v>1.94</v>
      </c>
      <c r="H30" s="2">
        <v>4</v>
      </c>
      <c r="I30" s="2">
        <v>15.72</v>
      </c>
      <c r="J30" s="2">
        <v>2.76</v>
      </c>
    </row>
    <row r="31" spans="1:10" x14ac:dyDescent="0.3">
      <c r="A31" s="2">
        <v>287</v>
      </c>
      <c r="B31" s="2">
        <v>582</v>
      </c>
      <c r="C31" s="2" t="s">
        <v>11</v>
      </c>
      <c r="E31" s="2">
        <v>4</v>
      </c>
      <c r="F31" s="2">
        <v>9.8000000000000007</v>
      </c>
      <c r="G31" s="2">
        <v>2.06</v>
      </c>
      <c r="H31" s="2">
        <v>4</v>
      </c>
      <c r="I31" s="2">
        <v>9.01</v>
      </c>
      <c r="J31" s="2">
        <v>2.58</v>
      </c>
    </row>
    <row r="32" spans="1:10" x14ac:dyDescent="0.3">
      <c r="A32" s="2">
        <v>296</v>
      </c>
      <c r="B32" s="2">
        <v>582</v>
      </c>
      <c r="C32" s="2" t="s">
        <v>11</v>
      </c>
      <c r="E32" s="2">
        <v>4</v>
      </c>
      <c r="F32" s="2">
        <v>18.600000000000001</v>
      </c>
      <c r="G32" s="2">
        <v>2.34</v>
      </c>
      <c r="H32" s="2">
        <v>4</v>
      </c>
      <c r="I32" s="2">
        <v>21.33</v>
      </c>
      <c r="J32" s="2">
        <v>3.06</v>
      </c>
    </row>
    <row r="33" spans="1:10" x14ac:dyDescent="0.3">
      <c r="A33" s="2">
        <v>306</v>
      </c>
      <c r="B33" s="2">
        <v>582</v>
      </c>
      <c r="C33" s="2" t="s">
        <v>11</v>
      </c>
      <c r="E33" s="2">
        <v>4</v>
      </c>
      <c r="F33" s="2">
        <v>12.18</v>
      </c>
      <c r="G33" s="2">
        <v>2.46</v>
      </c>
      <c r="H33" s="2">
        <v>4</v>
      </c>
      <c r="I33" s="2">
        <v>14.68</v>
      </c>
      <c r="J33" s="2">
        <v>2.82</v>
      </c>
    </row>
    <row r="34" spans="1:10" x14ac:dyDescent="0.3">
      <c r="A34" s="2">
        <v>313</v>
      </c>
      <c r="B34" s="2">
        <v>596</v>
      </c>
      <c r="C34" s="2" t="s">
        <v>11</v>
      </c>
      <c r="E34" s="2">
        <v>10</v>
      </c>
      <c r="F34" s="2">
        <v>5.3</v>
      </c>
      <c r="G34" s="2">
        <v>6.625</v>
      </c>
      <c r="H34" s="2">
        <v>10</v>
      </c>
      <c r="I34" s="2">
        <v>8.36</v>
      </c>
      <c r="J34" s="2">
        <v>3.915</v>
      </c>
    </row>
    <row r="35" spans="1:10" x14ac:dyDescent="0.3">
      <c r="A35" s="2">
        <v>320</v>
      </c>
      <c r="B35" s="2">
        <v>596</v>
      </c>
      <c r="C35" s="2" t="s">
        <v>11</v>
      </c>
      <c r="E35" s="2">
        <v>10</v>
      </c>
      <c r="F35" s="2">
        <v>3.6</v>
      </c>
      <c r="G35" s="2">
        <v>3.0259999999999998</v>
      </c>
      <c r="H35" s="2">
        <v>10</v>
      </c>
      <c r="I35" s="2">
        <v>7.91</v>
      </c>
      <c r="J35" s="2">
        <v>1.8089999999999999</v>
      </c>
    </row>
    <row r="36" spans="1:10" x14ac:dyDescent="0.3">
      <c r="A36" s="2">
        <v>327</v>
      </c>
      <c r="B36" s="2">
        <v>596</v>
      </c>
      <c r="C36" s="2" t="s">
        <v>11</v>
      </c>
      <c r="E36" s="2">
        <v>10</v>
      </c>
      <c r="F36" s="2">
        <v>4.9800000000000004</v>
      </c>
      <c r="G36" s="2">
        <v>3.9369999999999998</v>
      </c>
      <c r="H36" s="2">
        <v>10</v>
      </c>
      <c r="I36" s="2">
        <v>12.45</v>
      </c>
      <c r="J36" s="2">
        <v>6.944</v>
      </c>
    </row>
    <row r="37" spans="1:10" x14ac:dyDescent="0.3">
      <c r="A37" s="2">
        <v>334</v>
      </c>
      <c r="B37" s="2">
        <v>596</v>
      </c>
      <c r="C37" s="2" t="s">
        <v>11</v>
      </c>
      <c r="E37" s="2">
        <v>10</v>
      </c>
      <c r="F37" s="2">
        <v>4.01</v>
      </c>
      <c r="G37" s="2">
        <v>2.1059999999999999</v>
      </c>
      <c r="H37" s="2">
        <v>10</v>
      </c>
      <c r="I37" s="2">
        <v>7.84</v>
      </c>
      <c r="J37" s="2">
        <v>3.3239999999999998</v>
      </c>
    </row>
    <row r="38" spans="1:10" x14ac:dyDescent="0.3">
      <c r="A38" s="2">
        <v>343</v>
      </c>
      <c r="B38" s="2">
        <v>666</v>
      </c>
      <c r="C38" s="2" t="s">
        <v>14</v>
      </c>
      <c r="D38" s="2" t="s">
        <v>9</v>
      </c>
      <c r="E38" s="2">
        <v>10</v>
      </c>
      <c r="F38" s="2">
        <v>7.3819999999999997E-2</v>
      </c>
      <c r="G38" s="2">
        <v>8.3294000000000007E-2</v>
      </c>
      <c r="H38" s="2">
        <v>10</v>
      </c>
      <c r="I38" s="2">
        <v>9.3160000000000007E-2</v>
      </c>
      <c r="J38" s="2">
        <v>7.1403999999999995E-2</v>
      </c>
    </row>
    <row r="39" spans="1:10" x14ac:dyDescent="0.3">
      <c r="A39" s="2">
        <v>344</v>
      </c>
      <c r="B39" s="2">
        <v>666</v>
      </c>
      <c r="C39" s="2" t="s">
        <v>14</v>
      </c>
      <c r="D39" s="2" t="s">
        <v>13</v>
      </c>
      <c r="E39" s="2">
        <v>10</v>
      </c>
      <c r="F39" s="2">
        <v>0.41116999999999998</v>
      </c>
      <c r="G39" s="2">
        <v>0.25570199999999998</v>
      </c>
      <c r="H39" s="2">
        <v>10</v>
      </c>
      <c r="I39" s="2">
        <v>0.59045999999999998</v>
      </c>
      <c r="J39" s="2">
        <v>0.41036899999999998</v>
      </c>
    </row>
    <row r="40" spans="1:10" x14ac:dyDescent="0.3">
      <c r="A40" s="2">
        <v>392</v>
      </c>
      <c r="B40" s="2">
        <v>2003</v>
      </c>
      <c r="C40" s="2" t="s">
        <v>15</v>
      </c>
      <c r="D40" s="2" t="s">
        <v>9</v>
      </c>
      <c r="E40" s="2">
        <v>2</v>
      </c>
      <c r="F40" s="2">
        <v>3.83</v>
      </c>
      <c r="G40" s="2">
        <v>0.1414</v>
      </c>
      <c r="H40" s="2">
        <v>2</v>
      </c>
      <c r="I40" s="2">
        <v>4.7699999999999996</v>
      </c>
      <c r="J40" s="2">
        <v>0.19800000000000001</v>
      </c>
    </row>
    <row r="41" spans="1:10" x14ac:dyDescent="0.3">
      <c r="A41" s="2">
        <v>393</v>
      </c>
      <c r="B41" s="2">
        <v>2003</v>
      </c>
      <c r="C41" s="2" t="s">
        <v>15</v>
      </c>
      <c r="D41" s="2" t="s">
        <v>13</v>
      </c>
      <c r="E41" s="2">
        <v>2</v>
      </c>
      <c r="F41" s="2">
        <v>3.4</v>
      </c>
      <c r="G41" s="2">
        <v>5.6599999999999998E-2</v>
      </c>
      <c r="H41" s="2">
        <v>2</v>
      </c>
      <c r="I41" s="2">
        <v>3.74</v>
      </c>
      <c r="J41" s="2">
        <v>4.24E-2</v>
      </c>
    </row>
    <row r="42" spans="1:10" x14ac:dyDescent="0.3">
      <c r="A42" s="2">
        <v>394</v>
      </c>
      <c r="B42" s="2">
        <v>2003</v>
      </c>
      <c r="C42" s="2" t="s">
        <v>12</v>
      </c>
      <c r="D42" s="2" t="s">
        <v>9</v>
      </c>
      <c r="E42" s="2">
        <v>2</v>
      </c>
      <c r="F42" s="2">
        <v>2.4</v>
      </c>
      <c r="G42" s="2">
        <v>1.4E-2</v>
      </c>
      <c r="H42" s="2">
        <v>2</v>
      </c>
      <c r="I42" s="2">
        <v>3.15</v>
      </c>
      <c r="J42" s="2">
        <v>0.29699999999999999</v>
      </c>
    </row>
    <row r="43" spans="1:10" x14ac:dyDescent="0.3">
      <c r="A43" s="2">
        <v>395</v>
      </c>
      <c r="B43" s="2">
        <v>2003</v>
      </c>
      <c r="C43" s="2" t="s">
        <v>12</v>
      </c>
      <c r="D43" s="2" t="s">
        <v>13</v>
      </c>
      <c r="E43" s="2">
        <v>2</v>
      </c>
      <c r="F43" s="2">
        <v>3.17</v>
      </c>
      <c r="G43" s="2">
        <v>0.42399999999999999</v>
      </c>
      <c r="H43" s="2">
        <v>2</v>
      </c>
      <c r="I43" s="2">
        <v>3.78</v>
      </c>
      <c r="J43" s="2">
        <v>0.42399999999999999</v>
      </c>
    </row>
    <row r="44" spans="1:10" x14ac:dyDescent="0.3">
      <c r="A44" s="2">
        <v>410</v>
      </c>
      <c r="B44" s="2">
        <v>2026</v>
      </c>
      <c r="C44" s="2" t="s">
        <v>15</v>
      </c>
      <c r="D44" s="2" t="s">
        <v>9</v>
      </c>
      <c r="E44" s="2">
        <v>16</v>
      </c>
      <c r="F44" s="2">
        <v>1.7</v>
      </c>
      <c r="G44" s="2">
        <v>0.32</v>
      </c>
      <c r="H44" s="2">
        <v>16</v>
      </c>
      <c r="I44" s="2">
        <v>2.15</v>
      </c>
      <c r="J44" s="2">
        <v>0.36</v>
      </c>
    </row>
    <row r="45" spans="1:10" x14ac:dyDescent="0.3">
      <c r="A45" s="2">
        <v>411</v>
      </c>
      <c r="B45" s="2">
        <v>2026</v>
      </c>
      <c r="C45" s="2" t="s">
        <v>15</v>
      </c>
      <c r="D45" s="2" t="s">
        <v>13</v>
      </c>
      <c r="E45" s="2">
        <v>16</v>
      </c>
      <c r="F45" s="2">
        <v>1.66</v>
      </c>
      <c r="G45" s="2">
        <v>0.28000000000000003</v>
      </c>
      <c r="H45" s="2">
        <v>16</v>
      </c>
      <c r="I45" s="2">
        <v>1.76</v>
      </c>
      <c r="J45" s="2">
        <v>0.28000000000000003</v>
      </c>
    </row>
    <row r="46" spans="1:10" x14ac:dyDescent="0.3">
      <c r="A46" s="2">
        <v>441</v>
      </c>
      <c r="B46" s="2">
        <v>2037</v>
      </c>
      <c r="C46" s="2" t="s">
        <v>8</v>
      </c>
      <c r="D46" s="2" t="s">
        <v>13</v>
      </c>
      <c r="E46" s="2">
        <v>2</v>
      </c>
      <c r="F46" s="2">
        <v>32.99</v>
      </c>
      <c r="G46" s="2">
        <v>5.375</v>
      </c>
      <c r="H46" s="2">
        <v>2</v>
      </c>
      <c r="I46" s="2">
        <v>47.38</v>
      </c>
      <c r="J46" s="2">
        <v>5.0149999999999997</v>
      </c>
    </row>
    <row r="47" spans="1:10" x14ac:dyDescent="0.3">
      <c r="A47" s="2">
        <v>442</v>
      </c>
      <c r="B47" s="2">
        <v>2037</v>
      </c>
      <c r="C47" s="2" t="s">
        <v>16</v>
      </c>
      <c r="D47" s="2" t="s">
        <v>13</v>
      </c>
      <c r="E47" s="2">
        <v>2</v>
      </c>
      <c r="F47" s="2">
        <v>221</v>
      </c>
      <c r="G47" s="2">
        <v>32.542000000000002</v>
      </c>
      <c r="H47" s="2">
        <v>2</v>
      </c>
      <c r="I47" s="2">
        <v>258.52999999999997</v>
      </c>
      <c r="J47" s="2">
        <v>50.314999999999998</v>
      </c>
    </row>
    <row r="48" spans="1:10" x14ac:dyDescent="0.3">
      <c r="A48" s="2">
        <v>443</v>
      </c>
      <c r="B48" s="2">
        <v>2037</v>
      </c>
      <c r="C48" s="2" t="s">
        <v>17</v>
      </c>
      <c r="E48" s="2">
        <v>2</v>
      </c>
      <c r="F48" s="2">
        <v>396.31</v>
      </c>
      <c r="G48" s="2">
        <v>41.697000000000003</v>
      </c>
      <c r="H48" s="2">
        <v>2</v>
      </c>
      <c r="I48" s="2">
        <v>482.04</v>
      </c>
      <c r="J48" s="2">
        <v>14.801</v>
      </c>
    </row>
    <row r="49" spans="1:10" x14ac:dyDescent="0.3">
      <c r="A49" s="2">
        <v>444</v>
      </c>
      <c r="B49" s="2">
        <v>2037</v>
      </c>
      <c r="C49" s="2" t="s">
        <v>8</v>
      </c>
      <c r="D49" s="2" t="s">
        <v>13</v>
      </c>
      <c r="E49" s="2">
        <v>2</v>
      </c>
      <c r="F49" s="2">
        <v>44.8</v>
      </c>
      <c r="G49" s="2">
        <v>7.8789999999999996</v>
      </c>
      <c r="H49" s="2">
        <v>2</v>
      </c>
      <c r="I49" s="2">
        <v>30.59</v>
      </c>
      <c r="J49" s="2">
        <v>2.1520000000000001</v>
      </c>
    </row>
    <row r="50" spans="1:10" x14ac:dyDescent="0.3">
      <c r="A50" s="2">
        <v>445</v>
      </c>
      <c r="B50" s="2">
        <v>2037</v>
      </c>
      <c r="C50" s="2" t="s">
        <v>16</v>
      </c>
      <c r="D50" s="2" t="s">
        <v>13</v>
      </c>
      <c r="E50" s="2">
        <v>2</v>
      </c>
      <c r="F50" s="2">
        <v>44.93</v>
      </c>
      <c r="G50" s="2">
        <v>11.845000000000001</v>
      </c>
      <c r="H50" s="2">
        <v>2</v>
      </c>
      <c r="I50" s="2">
        <v>172.4</v>
      </c>
      <c r="J50" s="2">
        <v>23.678000000000001</v>
      </c>
    </row>
    <row r="51" spans="1:10" x14ac:dyDescent="0.3">
      <c r="A51" s="2">
        <v>446</v>
      </c>
      <c r="B51" s="2">
        <v>2037</v>
      </c>
      <c r="C51" s="2" t="s">
        <v>17</v>
      </c>
      <c r="E51" s="2">
        <v>2</v>
      </c>
      <c r="F51" s="2">
        <v>187.67</v>
      </c>
      <c r="G51" s="2">
        <v>26.635000000000002</v>
      </c>
      <c r="H51" s="2">
        <v>2</v>
      </c>
      <c r="I51" s="2">
        <v>277.45999999999998</v>
      </c>
      <c r="J51" s="2">
        <v>14.834</v>
      </c>
    </row>
    <row r="52" spans="1:10" x14ac:dyDescent="0.3">
      <c r="A52" s="2">
        <v>447</v>
      </c>
      <c r="B52" s="2">
        <v>2037</v>
      </c>
      <c r="C52" s="2" t="s">
        <v>8</v>
      </c>
      <c r="D52" s="2" t="s">
        <v>13</v>
      </c>
      <c r="E52" s="2">
        <v>2</v>
      </c>
      <c r="F52" s="2">
        <v>18.8</v>
      </c>
      <c r="G52" s="2">
        <v>4.6680000000000001</v>
      </c>
      <c r="H52" s="2">
        <v>2</v>
      </c>
      <c r="I52" s="2">
        <v>23.08</v>
      </c>
      <c r="J52" s="2">
        <v>4.2939999999999996</v>
      </c>
    </row>
    <row r="53" spans="1:10" x14ac:dyDescent="0.3">
      <c r="A53" s="2">
        <v>448</v>
      </c>
      <c r="B53" s="2">
        <v>2037</v>
      </c>
      <c r="C53" s="2" t="s">
        <v>16</v>
      </c>
      <c r="D53" s="2" t="s">
        <v>13</v>
      </c>
      <c r="E53" s="2">
        <v>2</v>
      </c>
      <c r="F53" s="2">
        <v>109.07</v>
      </c>
      <c r="G53" s="2">
        <v>29.574000000000002</v>
      </c>
      <c r="H53" s="2">
        <v>2</v>
      </c>
      <c r="I53" s="2">
        <v>196.8</v>
      </c>
      <c r="J53" s="2">
        <v>26.614000000000001</v>
      </c>
    </row>
    <row r="54" spans="1:10" x14ac:dyDescent="0.3">
      <c r="A54" s="2">
        <v>449</v>
      </c>
      <c r="B54" s="2">
        <v>2037</v>
      </c>
      <c r="C54" s="2" t="s">
        <v>17</v>
      </c>
      <c r="E54" s="2">
        <v>2</v>
      </c>
      <c r="F54" s="2">
        <v>168.88</v>
      </c>
      <c r="G54" s="2">
        <v>20.734000000000002</v>
      </c>
      <c r="H54" s="2">
        <v>2</v>
      </c>
      <c r="I54" s="2">
        <v>254.39</v>
      </c>
      <c r="J54" s="2">
        <v>32.624000000000002</v>
      </c>
    </row>
    <row r="55" spans="1:10" x14ac:dyDescent="0.3">
      <c r="A55" s="2">
        <v>450</v>
      </c>
      <c r="B55" s="2">
        <v>2037</v>
      </c>
      <c r="C55" s="2" t="s">
        <v>8</v>
      </c>
      <c r="D55" s="2" t="s">
        <v>13</v>
      </c>
      <c r="E55" s="2">
        <v>2</v>
      </c>
      <c r="F55" s="2">
        <v>29.36</v>
      </c>
      <c r="G55" s="2">
        <v>3.9430000000000001</v>
      </c>
      <c r="H55" s="2">
        <v>2</v>
      </c>
      <c r="I55" s="2">
        <v>31.1</v>
      </c>
      <c r="J55" s="2">
        <v>1.073</v>
      </c>
    </row>
    <row r="56" spans="1:10" x14ac:dyDescent="0.3">
      <c r="A56" s="2">
        <v>451</v>
      </c>
      <c r="B56" s="2">
        <v>2037</v>
      </c>
      <c r="C56" s="2" t="s">
        <v>16</v>
      </c>
      <c r="D56" s="2" t="s">
        <v>13</v>
      </c>
      <c r="E56" s="2">
        <v>2</v>
      </c>
      <c r="F56" s="2">
        <v>161.05000000000001</v>
      </c>
      <c r="G56" s="2">
        <v>8.8759999999999994</v>
      </c>
      <c r="H56" s="2">
        <v>2</v>
      </c>
      <c r="I56" s="2">
        <v>186</v>
      </c>
      <c r="J56" s="2">
        <v>17.728999999999999</v>
      </c>
    </row>
    <row r="57" spans="1:10" x14ac:dyDescent="0.3">
      <c r="A57" s="2">
        <v>452</v>
      </c>
      <c r="B57" s="2">
        <v>2037</v>
      </c>
      <c r="C57" s="2" t="s">
        <v>17</v>
      </c>
      <c r="E57" s="2">
        <v>2</v>
      </c>
      <c r="F57" s="2">
        <v>232.69</v>
      </c>
      <c r="G57" s="2">
        <v>17.896999999999998</v>
      </c>
      <c r="H57" s="2">
        <v>2</v>
      </c>
      <c r="I57" s="2">
        <v>232.37</v>
      </c>
      <c r="J57" s="2">
        <v>8.8670000000000009</v>
      </c>
    </row>
    <row r="58" spans="1:10" x14ac:dyDescent="0.3">
      <c r="A58" s="2">
        <v>453</v>
      </c>
      <c r="B58" s="2">
        <v>2037</v>
      </c>
      <c r="C58" s="2" t="s">
        <v>8</v>
      </c>
      <c r="D58" s="2" t="s">
        <v>13</v>
      </c>
      <c r="E58" s="2">
        <v>2</v>
      </c>
      <c r="F58" s="2">
        <v>23.2</v>
      </c>
      <c r="G58" s="2">
        <v>1.0780000000000001</v>
      </c>
      <c r="H58" s="2">
        <v>2</v>
      </c>
      <c r="I58" s="2">
        <v>25.19</v>
      </c>
      <c r="J58" s="2">
        <v>2.1509999999999998</v>
      </c>
    </row>
    <row r="59" spans="1:10" x14ac:dyDescent="0.3">
      <c r="A59" s="2">
        <v>454</v>
      </c>
      <c r="B59" s="2">
        <v>2037</v>
      </c>
      <c r="C59" s="2" t="s">
        <v>16</v>
      </c>
      <c r="D59" s="2" t="s">
        <v>13</v>
      </c>
      <c r="E59" s="2">
        <v>2</v>
      </c>
      <c r="F59" s="2">
        <v>114.68</v>
      </c>
      <c r="G59" s="2">
        <v>26.625</v>
      </c>
      <c r="H59" s="2">
        <v>2</v>
      </c>
      <c r="I59" s="2">
        <v>120.8</v>
      </c>
      <c r="J59" s="2">
        <v>20.773</v>
      </c>
    </row>
    <row r="60" spans="1:10" x14ac:dyDescent="0.3">
      <c r="A60" s="2">
        <v>455</v>
      </c>
      <c r="B60" s="2">
        <v>2037</v>
      </c>
      <c r="C60" s="2" t="s">
        <v>17</v>
      </c>
      <c r="E60" s="2">
        <v>2</v>
      </c>
      <c r="F60" s="2">
        <v>168.74</v>
      </c>
      <c r="G60" s="2">
        <v>26.83</v>
      </c>
      <c r="H60" s="2">
        <v>2</v>
      </c>
      <c r="I60" s="2">
        <v>262.77</v>
      </c>
      <c r="J60" s="2">
        <v>17.832000000000001</v>
      </c>
    </row>
    <row r="61" spans="1:10" x14ac:dyDescent="0.3">
      <c r="A61" s="2">
        <v>456</v>
      </c>
      <c r="B61" s="2">
        <v>2037</v>
      </c>
      <c r="C61" s="2" t="s">
        <v>8</v>
      </c>
      <c r="D61" s="2" t="s">
        <v>13</v>
      </c>
      <c r="E61" s="2">
        <v>2</v>
      </c>
      <c r="F61" s="2">
        <v>26.49</v>
      </c>
      <c r="G61" s="2">
        <v>1.79</v>
      </c>
      <c r="H61" s="2">
        <v>2</v>
      </c>
      <c r="I61" s="2">
        <v>38.36</v>
      </c>
      <c r="J61" s="2">
        <v>3.2149999999999999</v>
      </c>
    </row>
    <row r="62" spans="1:10" x14ac:dyDescent="0.3">
      <c r="A62" s="2">
        <v>457</v>
      </c>
      <c r="B62" s="2">
        <v>2037</v>
      </c>
      <c r="C62" s="2" t="s">
        <v>16</v>
      </c>
      <c r="D62" s="2" t="s">
        <v>13</v>
      </c>
      <c r="E62" s="2">
        <v>2</v>
      </c>
      <c r="F62" s="2">
        <v>161.74</v>
      </c>
      <c r="G62" s="2">
        <v>14.856</v>
      </c>
      <c r="H62" s="2">
        <v>2</v>
      </c>
      <c r="I62" s="2">
        <v>178.33</v>
      </c>
      <c r="J62" s="2">
        <v>11.833</v>
      </c>
    </row>
    <row r="63" spans="1:10" x14ac:dyDescent="0.3">
      <c r="A63" s="2">
        <v>458</v>
      </c>
      <c r="B63" s="2">
        <v>2037</v>
      </c>
      <c r="C63" s="2" t="s">
        <v>17</v>
      </c>
      <c r="E63" s="2">
        <v>2</v>
      </c>
      <c r="F63" s="2">
        <v>180.48</v>
      </c>
      <c r="G63" s="2">
        <v>11.867000000000001</v>
      </c>
      <c r="H63" s="2">
        <v>2</v>
      </c>
      <c r="I63" s="2">
        <v>186.26</v>
      </c>
      <c r="J63" s="2">
        <v>11.834</v>
      </c>
    </row>
    <row r="64" spans="1:10" x14ac:dyDescent="0.3">
      <c r="A64" s="2">
        <v>479</v>
      </c>
      <c r="B64" s="2">
        <v>2039</v>
      </c>
      <c r="C64" s="2" t="s">
        <v>8</v>
      </c>
      <c r="D64" s="2" t="s">
        <v>9</v>
      </c>
      <c r="E64" s="2">
        <v>5</v>
      </c>
      <c r="F64" s="2">
        <v>76</v>
      </c>
      <c r="G64" s="2">
        <v>6.7080000000000002</v>
      </c>
      <c r="H64" s="2">
        <v>5</v>
      </c>
      <c r="I64" s="2">
        <v>113</v>
      </c>
      <c r="J64" s="2">
        <v>4.4720000000000004</v>
      </c>
    </row>
    <row r="65" spans="1:10" x14ac:dyDescent="0.3">
      <c r="A65" s="2">
        <v>480</v>
      </c>
      <c r="B65" s="2">
        <v>2039</v>
      </c>
      <c r="C65" s="2" t="s">
        <v>8</v>
      </c>
      <c r="D65" s="2" t="s">
        <v>13</v>
      </c>
      <c r="E65" s="2">
        <v>5</v>
      </c>
      <c r="F65" s="2">
        <v>60</v>
      </c>
      <c r="G65" s="2">
        <v>8.9440000000000008</v>
      </c>
      <c r="H65" s="2">
        <v>5</v>
      </c>
      <c r="I65" s="2">
        <v>75</v>
      </c>
      <c r="J65" s="2">
        <v>8.9440000000000008</v>
      </c>
    </row>
    <row r="66" spans="1:10" x14ac:dyDescent="0.3">
      <c r="A66" s="2">
        <v>523</v>
      </c>
      <c r="B66" s="2">
        <v>2045</v>
      </c>
      <c r="C66" s="2" t="s">
        <v>18</v>
      </c>
      <c r="D66" s="2" t="s">
        <v>19</v>
      </c>
      <c r="E66" s="2">
        <v>48</v>
      </c>
      <c r="F66" s="2">
        <v>3.8620000000000001</v>
      </c>
      <c r="G66" s="2">
        <v>1.4272</v>
      </c>
      <c r="H66" s="2">
        <v>48</v>
      </c>
      <c r="I66" s="2">
        <v>4.7729999999999997</v>
      </c>
      <c r="J66" s="2">
        <v>2.1476999999999999</v>
      </c>
    </row>
    <row r="67" spans="1:10" x14ac:dyDescent="0.3">
      <c r="A67" s="2">
        <v>524</v>
      </c>
      <c r="B67" s="2">
        <v>2045</v>
      </c>
      <c r="C67" s="2" t="s">
        <v>18</v>
      </c>
      <c r="D67" s="2" t="s">
        <v>20</v>
      </c>
      <c r="E67" s="2">
        <v>48</v>
      </c>
      <c r="F67" s="2">
        <v>2.4900000000000002</v>
      </c>
      <c r="G67" s="2">
        <v>0.65820000000000001</v>
      </c>
      <c r="H67" s="2">
        <v>48</v>
      </c>
      <c r="I67" s="2">
        <v>3.2719999999999998</v>
      </c>
      <c r="J67" s="2">
        <v>0.92149999999999999</v>
      </c>
    </row>
    <row r="68" spans="1:10" x14ac:dyDescent="0.3">
      <c r="A68" s="2">
        <v>525</v>
      </c>
      <c r="B68" s="2">
        <v>2045</v>
      </c>
      <c r="C68" s="2" t="s">
        <v>8</v>
      </c>
      <c r="D68" s="2" t="s">
        <v>9</v>
      </c>
      <c r="E68" s="2">
        <v>48</v>
      </c>
      <c r="F68" s="2">
        <v>4.0309999999999997</v>
      </c>
      <c r="G68" s="2">
        <v>1.2956000000000001</v>
      </c>
      <c r="H68" s="2">
        <v>48</v>
      </c>
      <c r="I68" s="2">
        <v>5.2489999999999997</v>
      </c>
      <c r="J68" s="2">
        <v>1.6628000000000001</v>
      </c>
    </row>
    <row r="69" spans="1:10" x14ac:dyDescent="0.3">
      <c r="A69" s="2">
        <v>526</v>
      </c>
      <c r="B69" s="2">
        <v>2045</v>
      </c>
      <c r="C69" s="2" t="s">
        <v>8</v>
      </c>
      <c r="D69" s="2" t="s">
        <v>13</v>
      </c>
      <c r="E69" s="2">
        <v>48</v>
      </c>
      <c r="F69" s="2">
        <v>2.35</v>
      </c>
      <c r="G69" s="2">
        <v>0.58199999999999996</v>
      </c>
      <c r="H69" s="2">
        <v>48</v>
      </c>
      <c r="I69" s="2">
        <v>2.798</v>
      </c>
      <c r="J69" s="2">
        <v>0.5958</v>
      </c>
    </row>
    <row r="70" spans="1:10" x14ac:dyDescent="0.3">
      <c r="A70" s="2">
        <v>547</v>
      </c>
      <c r="B70" s="2">
        <v>2048</v>
      </c>
      <c r="C70" s="2" t="s">
        <v>14</v>
      </c>
      <c r="D70" s="2" t="s">
        <v>9</v>
      </c>
      <c r="E70" s="2">
        <v>10</v>
      </c>
      <c r="F70" s="2">
        <v>0.24299999999999999</v>
      </c>
      <c r="G70" s="2">
        <v>0.11799999999999999</v>
      </c>
      <c r="H70" s="2">
        <v>10</v>
      </c>
      <c r="I70" s="2">
        <v>0.33300000000000002</v>
      </c>
      <c r="J70" s="2">
        <v>0.14699999999999999</v>
      </c>
    </row>
    <row r="71" spans="1:10" x14ac:dyDescent="0.3">
      <c r="A71" s="2">
        <v>548</v>
      </c>
      <c r="B71" s="2">
        <v>2048</v>
      </c>
      <c r="C71" s="2" t="s">
        <v>14</v>
      </c>
      <c r="D71" s="2" t="s">
        <v>13</v>
      </c>
      <c r="E71" s="2">
        <v>10</v>
      </c>
      <c r="F71" s="2">
        <v>0.443</v>
      </c>
      <c r="G71" s="2">
        <v>0.13</v>
      </c>
      <c r="H71" s="2">
        <v>10</v>
      </c>
      <c r="I71" s="2">
        <v>0.64</v>
      </c>
      <c r="J71" s="2">
        <v>0.154</v>
      </c>
    </row>
    <row r="72" spans="1:10" x14ac:dyDescent="0.3">
      <c r="A72" s="2">
        <v>561</v>
      </c>
      <c r="B72" s="2">
        <v>2048</v>
      </c>
      <c r="C72" s="2" t="s">
        <v>14</v>
      </c>
      <c r="D72" s="2" t="s">
        <v>9</v>
      </c>
      <c r="E72" s="2">
        <v>10</v>
      </c>
      <c r="F72" s="2">
        <v>0.32800000000000001</v>
      </c>
      <c r="G72" s="2">
        <v>0.127</v>
      </c>
      <c r="H72" s="2">
        <v>10</v>
      </c>
      <c r="I72" s="2">
        <v>0.498</v>
      </c>
      <c r="J72" s="2">
        <v>0.16300000000000001</v>
      </c>
    </row>
    <row r="73" spans="1:10" x14ac:dyDescent="0.3">
      <c r="A73" s="2">
        <v>562</v>
      </c>
      <c r="B73" s="2">
        <v>2048</v>
      </c>
      <c r="C73" s="2" t="s">
        <v>14</v>
      </c>
      <c r="D73" s="2" t="s">
        <v>13</v>
      </c>
      <c r="E73" s="2">
        <v>10</v>
      </c>
      <c r="F73" s="2">
        <v>0.55000000000000004</v>
      </c>
      <c r="G73" s="2">
        <v>0.112</v>
      </c>
      <c r="H73" s="2">
        <v>10</v>
      </c>
      <c r="I73" s="2">
        <v>0.82399999999999995</v>
      </c>
      <c r="J73" s="2">
        <v>0.23400000000000001</v>
      </c>
    </row>
    <row r="74" spans="1:10" x14ac:dyDescent="0.3">
      <c r="A74" s="2">
        <v>575</v>
      </c>
      <c r="B74" s="2">
        <v>2048</v>
      </c>
      <c r="C74" s="2" t="s">
        <v>14</v>
      </c>
      <c r="D74" s="2" t="s">
        <v>9</v>
      </c>
      <c r="E74" s="2">
        <v>10</v>
      </c>
      <c r="F74" s="2">
        <v>0.59899999999999998</v>
      </c>
      <c r="G74" s="2">
        <v>0.13200000000000001</v>
      </c>
      <c r="H74" s="2">
        <v>10</v>
      </c>
      <c r="I74" s="2">
        <v>0.84299999999999997</v>
      </c>
      <c r="J74" s="2">
        <v>0.23400000000000001</v>
      </c>
    </row>
    <row r="75" spans="1:10" x14ac:dyDescent="0.3">
      <c r="A75" s="2">
        <v>576</v>
      </c>
      <c r="B75" s="2">
        <v>2048</v>
      </c>
      <c r="C75" s="2" t="s">
        <v>14</v>
      </c>
      <c r="D75" s="2" t="s">
        <v>13</v>
      </c>
      <c r="E75" s="2">
        <v>10</v>
      </c>
      <c r="F75" s="2">
        <v>0.84199999999999997</v>
      </c>
      <c r="G75" s="2">
        <v>0.151</v>
      </c>
      <c r="H75" s="2">
        <v>10</v>
      </c>
      <c r="I75" s="2">
        <v>1.5329999999999999</v>
      </c>
      <c r="J75" s="2">
        <v>0.39500000000000002</v>
      </c>
    </row>
    <row r="76" spans="1:10" x14ac:dyDescent="0.3">
      <c r="A76" s="2">
        <v>614</v>
      </c>
      <c r="B76" s="2">
        <v>2110</v>
      </c>
      <c r="C76" s="2" t="s">
        <v>8</v>
      </c>
      <c r="D76" s="2" t="s">
        <v>9</v>
      </c>
      <c r="E76" s="2">
        <v>5</v>
      </c>
      <c r="F76" s="2">
        <v>381.6</v>
      </c>
      <c r="G76" s="2">
        <v>64.398799999999994</v>
      </c>
      <c r="H76" s="2">
        <v>5</v>
      </c>
      <c r="I76" s="2">
        <v>562.79999999999995</v>
      </c>
      <c r="J76" s="2">
        <v>62.386299999999999</v>
      </c>
    </row>
    <row r="77" spans="1:10" x14ac:dyDescent="0.3">
      <c r="A77" s="2">
        <v>615</v>
      </c>
      <c r="B77" s="2">
        <v>2110</v>
      </c>
      <c r="C77" s="2" t="s">
        <v>8</v>
      </c>
      <c r="D77" s="2" t="s">
        <v>13</v>
      </c>
      <c r="E77" s="2">
        <v>5</v>
      </c>
      <c r="F77" s="2">
        <v>298.2</v>
      </c>
      <c r="G77" s="2">
        <v>96.374499999999998</v>
      </c>
      <c r="H77" s="2">
        <v>5</v>
      </c>
      <c r="I77" s="2">
        <v>374.4</v>
      </c>
      <c r="J77" s="2">
        <v>109.5673</v>
      </c>
    </row>
    <row r="78" spans="1:10" x14ac:dyDescent="0.3">
      <c r="A78" s="2">
        <v>623</v>
      </c>
      <c r="B78" s="2">
        <v>2117</v>
      </c>
      <c r="C78" s="2" t="s">
        <v>15</v>
      </c>
      <c r="D78" s="2" t="s">
        <v>9</v>
      </c>
      <c r="E78" s="2">
        <v>2</v>
      </c>
      <c r="F78" s="2">
        <v>0.97099999999999997</v>
      </c>
      <c r="G78" s="2">
        <v>2.5499999999999998E-2</v>
      </c>
      <c r="H78" s="2">
        <v>2</v>
      </c>
      <c r="I78" s="2">
        <v>1.0920000000000001</v>
      </c>
      <c r="J78" s="2">
        <v>2.9700000000000001E-2</v>
      </c>
    </row>
    <row r="79" spans="1:10" x14ac:dyDescent="0.3">
      <c r="A79" s="2">
        <v>624</v>
      </c>
      <c r="B79" s="2">
        <v>2117</v>
      </c>
      <c r="C79" s="2" t="s">
        <v>15</v>
      </c>
      <c r="D79" s="2" t="s">
        <v>13</v>
      </c>
      <c r="E79" s="2">
        <v>2</v>
      </c>
      <c r="F79" s="2">
        <v>0.97499999999999998</v>
      </c>
      <c r="G79" s="2">
        <v>1.2699999999999999E-2</v>
      </c>
      <c r="H79" s="2">
        <v>2</v>
      </c>
      <c r="I79" s="2">
        <v>1.1200000000000001</v>
      </c>
      <c r="J79" s="2">
        <v>1.41E-2</v>
      </c>
    </row>
    <row r="80" spans="1:10" x14ac:dyDescent="0.3">
      <c r="A80" s="2">
        <v>636</v>
      </c>
      <c r="B80" s="2">
        <v>2117</v>
      </c>
      <c r="C80" s="2" t="s">
        <v>15</v>
      </c>
      <c r="D80" s="2" t="s">
        <v>9</v>
      </c>
      <c r="E80" s="2">
        <v>2</v>
      </c>
      <c r="F80" s="2">
        <v>5.95</v>
      </c>
      <c r="G80" s="2">
        <v>0.19800000000000001</v>
      </c>
      <c r="H80" s="2">
        <v>2</v>
      </c>
      <c r="I80" s="2">
        <v>6.91</v>
      </c>
      <c r="J80" s="2">
        <v>0.31109999999999999</v>
      </c>
    </row>
    <row r="81" spans="1:10" x14ac:dyDescent="0.3">
      <c r="A81" s="2">
        <v>637</v>
      </c>
      <c r="B81" s="2">
        <v>2117</v>
      </c>
      <c r="C81" s="2" t="s">
        <v>15</v>
      </c>
      <c r="D81" s="2" t="s">
        <v>13</v>
      </c>
      <c r="E81" s="2">
        <v>2</v>
      </c>
      <c r="F81" s="2">
        <v>5.78</v>
      </c>
      <c r="G81" s="2">
        <v>9.9000000000000005E-2</v>
      </c>
      <c r="H81" s="2">
        <v>2</v>
      </c>
      <c r="I81" s="2">
        <v>6.94</v>
      </c>
      <c r="J81" s="2">
        <v>0.42430000000000001</v>
      </c>
    </row>
    <row r="82" spans="1:10" x14ac:dyDescent="0.3">
      <c r="A82" s="2">
        <v>721</v>
      </c>
      <c r="B82" s="2">
        <v>2217</v>
      </c>
      <c r="C82" s="2" t="s">
        <v>11</v>
      </c>
      <c r="E82" s="2">
        <v>5</v>
      </c>
      <c r="F82" s="2">
        <v>10.577999999999999</v>
      </c>
      <c r="G82" s="2">
        <v>1.21</v>
      </c>
      <c r="H82" s="2">
        <v>5</v>
      </c>
      <c r="I82" s="2">
        <v>16.959</v>
      </c>
      <c r="J82" s="2">
        <v>2.1859999999999999</v>
      </c>
    </row>
    <row r="83" spans="1:10" x14ac:dyDescent="0.3">
      <c r="A83" s="2">
        <v>725</v>
      </c>
      <c r="B83" s="2">
        <v>2223</v>
      </c>
      <c r="C83" s="2" t="s">
        <v>8</v>
      </c>
      <c r="D83" s="2" t="s">
        <v>13</v>
      </c>
      <c r="E83" s="2">
        <v>6</v>
      </c>
      <c r="F83" s="2">
        <v>2.2400000000000002</v>
      </c>
      <c r="G83" s="2">
        <v>0.39190000000000003</v>
      </c>
      <c r="H83" s="2">
        <v>6</v>
      </c>
      <c r="I83" s="2">
        <v>2.4</v>
      </c>
      <c r="J83" s="2">
        <v>0.56340000000000001</v>
      </c>
    </row>
    <row r="84" spans="1:10" x14ac:dyDescent="0.3">
      <c r="A84" s="2">
        <v>726</v>
      </c>
      <c r="B84" s="2">
        <v>2223</v>
      </c>
      <c r="C84" s="2" t="s">
        <v>16</v>
      </c>
      <c r="D84" s="2" t="s">
        <v>13</v>
      </c>
      <c r="E84" s="2">
        <v>6</v>
      </c>
      <c r="F84" s="2">
        <v>10.96</v>
      </c>
      <c r="G84" s="2">
        <v>1.9351</v>
      </c>
      <c r="H84" s="2">
        <v>6</v>
      </c>
      <c r="I84" s="2">
        <v>16.98</v>
      </c>
      <c r="J84" s="2">
        <v>1.9596</v>
      </c>
    </row>
    <row r="85" spans="1:10" x14ac:dyDescent="0.3">
      <c r="A85" s="2">
        <v>727</v>
      </c>
      <c r="B85" s="2">
        <v>2223</v>
      </c>
      <c r="C85" s="2" t="s">
        <v>17</v>
      </c>
      <c r="E85" s="2">
        <v>6</v>
      </c>
      <c r="F85" s="2">
        <v>19.5</v>
      </c>
      <c r="G85" s="2">
        <v>2.2534999999999998</v>
      </c>
      <c r="H85" s="2">
        <v>6</v>
      </c>
      <c r="I85" s="2">
        <v>28.18</v>
      </c>
      <c r="J85" s="2">
        <v>3.2332999999999998</v>
      </c>
    </row>
    <row r="86" spans="1:10" x14ac:dyDescent="0.3">
      <c r="A86" s="2">
        <v>731</v>
      </c>
      <c r="B86" s="2">
        <v>2223</v>
      </c>
      <c r="C86" s="2" t="s">
        <v>8</v>
      </c>
      <c r="D86" s="2" t="s">
        <v>13</v>
      </c>
      <c r="E86" s="2">
        <v>6</v>
      </c>
      <c r="F86" s="2">
        <v>2.04</v>
      </c>
      <c r="G86" s="2">
        <v>0.3674</v>
      </c>
      <c r="H86" s="2">
        <v>6</v>
      </c>
      <c r="I86" s="2">
        <v>3.09</v>
      </c>
      <c r="J86" s="2">
        <v>0.73480000000000001</v>
      </c>
    </row>
    <row r="87" spans="1:10" x14ac:dyDescent="0.3">
      <c r="A87" s="2">
        <v>732</v>
      </c>
      <c r="B87" s="2">
        <v>2223</v>
      </c>
      <c r="C87" s="2" t="s">
        <v>16</v>
      </c>
      <c r="D87" s="2" t="s">
        <v>13</v>
      </c>
      <c r="E87" s="2">
        <v>6</v>
      </c>
      <c r="F87" s="2">
        <v>4.3600000000000003</v>
      </c>
      <c r="G87" s="2">
        <v>2.4740000000000002</v>
      </c>
      <c r="H87" s="2">
        <v>6</v>
      </c>
      <c r="I87" s="2">
        <v>13.8</v>
      </c>
      <c r="J87" s="2">
        <v>2.4249999999999998</v>
      </c>
    </row>
    <row r="88" spans="1:10" x14ac:dyDescent="0.3">
      <c r="A88" s="2">
        <v>733</v>
      </c>
      <c r="B88" s="2">
        <v>2223</v>
      </c>
      <c r="C88" s="2" t="s">
        <v>17</v>
      </c>
      <c r="E88" s="2">
        <v>6</v>
      </c>
      <c r="F88" s="2">
        <v>14.79</v>
      </c>
      <c r="G88" s="2">
        <v>3.5028000000000001</v>
      </c>
      <c r="H88" s="2">
        <v>6</v>
      </c>
      <c r="I88" s="2">
        <v>18.2</v>
      </c>
      <c r="J88" s="2">
        <v>3.1842999999999999</v>
      </c>
    </row>
    <row r="89" spans="1:10" x14ac:dyDescent="0.3">
      <c r="A89" s="2">
        <v>737</v>
      </c>
      <c r="B89" s="2">
        <v>2223</v>
      </c>
      <c r="C89" s="2" t="s">
        <v>8</v>
      </c>
      <c r="D89" s="2" t="s">
        <v>13</v>
      </c>
      <c r="E89" s="2">
        <v>6</v>
      </c>
      <c r="F89" s="2">
        <v>1.51</v>
      </c>
      <c r="G89" s="2">
        <v>0.17150000000000001</v>
      </c>
      <c r="H89" s="2">
        <v>6</v>
      </c>
      <c r="I89" s="2">
        <v>1.9</v>
      </c>
      <c r="J89" s="2">
        <v>0.1225</v>
      </c>
    </row>
    <row r="90" spans="1:10" x14ac:dyDescent="0.3">
      <c r="A90" s="2">
        <v>738</v>
      </c>
      <c r="B90" s="2">
        <v>2223</v>
      </c>
      <c r="C90" s="2" t="s">
        <v>16</v>
      </c>
      <c r="D90" s="2" t="s">
        <v>13</v>
      </c>
      <c r="E90" s="2">
        <v>6</v>
      </c>
      <c r="F90" s="2">
        <v>5.89</v>
      </c>
      <c r="G90" s="2">
        <v>1.3962000000000001</v>
      </c>
      <c r="H90" s="2">
        <v>6</v>
      </c>
      <c r="I90" s="2">
        <v>10.23</v>
      </c>
      <c r="J90" s="2">
        <v>0.61240000000000006</v>
      </c>
    </row>
    <row r="91" spans="1:10" x14ac:dyDescent="0.3">
      <c r="A91" s="2">
        <v>739</v>
      </c>
      <c r="B91" s="2">
        <v>2223</v>
      </c>
      <c r="C91" s="2" t="s">
        <v>17</v>
      </c>
      <c r="E91" s="2">
        <v>6</v>
      </c>
      <c r="F91" s="2">
        <v>13.8</v>
      </c>
      <c r="G91" s="2">
        <v>1.5922000000000001</v>
      </c>
      <c r="H91" s="2">
        <v>6</v>
      </c>
      <c r="I91" s="2">
        <v>16.59</v>
      </c>
      <c r="J91" s="2">
        <v>2.9148999999999998</v>
      </c>
    </row>
    <row r="92" spans="1:10" x14ac:dyDescent="0.3">
      <c r="A92" s="2">
        <v>743</v>
      </c>
      <c r="B92" s="2">
        <v>2223</v>
      </c>
      <c r="C92" s="2" t="s">
        <v>8</v>
      </c>
      <c r="D92" s="2" t="s">
        <v>13</v>
      </c>
      <c r="E92" s="2">
        <v>6</v>
      </c>
      <c r="F92" s="2">
        <v>2.2400000000000002</v>
      </c>
      <c r="G92" s="2">
        <v>0.39190000000000003</v>
      </c>
      <c r="H92" s="2">
        <v>6</v>
      </c>
      <c r="I92" s="2">
        <v>2.34</v>
      </c>
      <c r="J92" s="2">
        <v>0.26939999999999997</v>
      </c>
    </row>
    <row r="93" spans="1:10" x14ac:dyDescent="0.3">
      <c r="A93" s="2">
        <v>744</v>
      </c>
      <c r="B93" s="2">
        <v>2223</v>
      </c>
      <c r="C93" s="2" t="s">
        <v>16</v>
      </c>
      <c r="D93" s="2" t="s">
        <v>13</v>
      </c>
      <c r="E93" s="2">
        <v>6</v>
      </c>
      <c r="F93" s="2">
        <v>11.48</v>
      </c>
      <c r="G93" s="2">
        <v>2.0085999999999999</v>
      </c>
      <c r="H93" s="2">
        <v>6</v>
      </c>
      <c r="I93" s="2">
        <v>16.22</v>
      </c>
      <c r="J93" s="2">
        <v>2.8414000000000001</v>
      </c>
    </row>
    <row r="94" spans="1:10" x14ac:dyDescent="0.3">
      <c r="A94" s="2">
        <v>745</v>
      </c>
      <c r="B94" s="2">
        <v>2223</v>
      </c>
      <c r="C94" s="2" t="s">
        <v>17</v>
      </c>
      <c r="E94" s="2">
        <v>6</v>
      </c>
      <c r="F94" s="2">
        <v>19.95</v>
      </c>
      <c r="G94" s="2">
        <v>2.3025000000000002</v>
      </c>
      <c r="H94" s="2">
        <v>6</v>
      </c>
      <c r="I94" s="2">
        <v>24.55</v>
      </c>
      <c r="J94" s="2">
        <v>1.3962000000000001</v>
      </c>
    </row>
    <row r="95" spans="1:10" x14ac:dyDescent="0.3">
      <c r="A95" s="2">
        <v>749</v>
      </c>
      <c r="B95" s="2">
        <v>2223</v>
      </c>
      <c r="C95" s="2" t="s">
        <v>8</v>
      </c>
      <c r="D95" s="2" t="s">
        <v>13</v>
      </c>
      <c r="E95" s="2">
        <v>6</v>
      </c>
      <c r="F95" s="2">
        <v>2.14</v>
      </c>
      <c r="G95" s="2">
        <v>0.4899</v>
      </c>
      <c r="H95" s="2">
        <v>6</v>
      </c>
      <c r="I95" s="2">
        <v>1.51</v>
      </c>
      <c r="J95" s="2">
        <v>0.17150000000000001</v>
      </c>
    </row>
    <row r="96" spans="1:10" x14ac:dyDescent="0.3">
      <c r="A96" s="2">
        <v>750</v>
      </c>
      <c r="B96" s="2">
        <v>2223</v>
      </c>
      <c r="C96" s="2" t="s">
        <v>16</v>
      </c>
      <c r="D96" s="2" t="s">
        <v>13</v>
      </c>
      <c r="E96" s="2">
        <v>6</v>
      </c>
      <c r="F96" s="2">
        <v>5.49</v>
      </c>
      <c r="G96" s="2">
        <v>1.3227</v>
      </c>
      <c r="H96" s="2">
        <v>6</v>
      </c>
      <c r="I96" s="2">
        <v>9.1199999999999992</v>
      </c>
      <c r="J96" s="2">
        <v>1.5922000000000001</v>
      </c>
    </row>
    <row r="97" spans="1:10" x14ac:dyDescent="0.3">
      <c r="A97" s="2">
        <v>751</v>
      </c>
      <c r="B97" s="2">
        <v>2223</v>
      </c>
      <c r="C97" s="2" t="s">
        <v>17</v>
      </c>
      <c r="E97" s="2">
        <v>6</v>
      </c>
      <c r="F97" s="2">
        <v>13.49</v>
      </c>
      <c r="G97" s="2">
        <v>0.75929999999999997</v>
      </c>
      <c r="H97" s="2">
        <v>6</v>
      </c>
      <c r="I97" s="2">
        <v>18.62</v>
      </c>
      <c r="J97" s="2">
        <v>2.1556000000000002</v>
      </c>
    </row>
    <row r="98" spans="1:10" x14ac:dyDescent="0.3">
      <c r="A98" s="2">
        <v>755</v>
      </c>
      <c r="B98" s="2">
        <v>2223</v>
      </c>
      <c r="C98" s="2" t="s">
        <v>8</v>
      </c>
      <c r="D98" s="2" t="s">
        <v>13</v>
      </c>
      <c r="E98" s="2">
        <v>6</v>
      </c>
      <c r="F98" s="2">
        <v>1.48</v>
      </c>
      <c r="G98" s="2">
        <v>0.17150000000000001</v>
      </c>
      <c r="H98" s="2">
        <v>6</v>
      </c>
      <c r="I98" s="2">
        <v>1.9</v>
      </c>
      <c r="J98" s="2">
        <v>0.2205</v>
      </c>
    </row>
    <row r="99" spans="1:10" x14ac:dyDescent="0.3">
      <c r="A99" s="2">
        <v>756</v>
      </c>
      <c r="B99" s="2">
        <v>2223</v>
      </c>
      <c r="C99" s="2" t="s">
        <v>16</v>
      </c>
      <c r="D99" s="2" t="s">
        <v>13</v>
      </c>
      <c r="E99" s="2">
        <v>6</v>
      </c>
      <c r="F99" s="2">
        <v>8.7100000000000009</v>
      </c>
      <c r="G99" s="2">
        <v>1.5186999999999999</v>
      </c>
      <c r="H99" s="2">
        <v>6</v>
      </c>
      <c r="I99" s="2">
        <v>14.45</v>
      </c>
      <c r="J99" s="2">
        <v>1.6657</v>
      </c>
    </row>
    <row r="100" spans="1:10" x14ac:dyDescent="0.3">
      <c r="A100" s="2">
        <v>757</v>
      </c>
      <c r="B100" s="2">
        <v>2223</v>
      </c>
      <c r="C100" s="2" t="s">
        <v>17</v>
      </c>
      <c r="E100" s="2">
        <v>6</v>
      </c>
      <c r="F100" s="2">
        <v>16.59</v>
      </c>
      <c r="G100" s="2">
        <v>0.95530000000000004</v>
      </c>
      <c r="H100" s="2">
        <v>6</v>
      </c>
      <c r="I100" s="2">
        <v>16.98</v>
      </c>
      <c r="J100" s="2">
        <v>0.53890000000000005</v>
      </c>
    </row>
    <row r="101" spans="1:10" x14ac:dyDescent="0.3">
      <c r="A101" s="2">
        <v>765</v>
      </c>
      <c r="B101" s="2">
        <v>2224</v>
      </c>
      <c r="C101" s="2" t="s">
        <v>11</v>
      </c>
      <c r="E101" s="2">
        <v>3</v>
      </c>
      <c r="F101" s="2">
        <v>7.2</v>
      </c>
      <c r="G101" s="2">
        <v>2.5981000000000001</v>
      </c>
      <c r="H101" s="2">
        <v>3</v>
      </c>
      <c r="I101" s="2">
        <v>16.899999999999999</v>
      </c>
      <c r="J101" s="2">
        <v>1.7321</v>
      </c>
    </row>
    <row r="102" spans="1:10" x14ac:dyDescent="0.3">
      <c r="A102" s="2">
        <v>774</v>
      </c>
      <c r="B102" s="2">
        <v>2224</v>
      </c>
      <c r="C102" s="2" t="s">
        <v>11</v>
      </c>
      <c r="E102" s="2">
        <v>3</v>
      </c>
      <c r="F102" s="2">
        <v>4.5999999999999996</v>
      </c>
      <c r="G102" s="2">
        <v>1.7321</v>
      </c>
      <c r="H102" s="2">
        <v>3</v>
      </c>
      <c r="I102" s="2">
        <v>7.2</v>
      </c>
      <c r="J102" s="2">
        <v>1.7321</v>
      </c>
    </row>
    <row r="103" spans="1:10" x14ac:dyDescent="0.3">
      <c r="A103" s="2">
        <v>783</v>
      </c>
      <c r="B103" s="2">
        <v>2224</v>
      </c>
      <c r="C103" s="2" t="s">
        <v>11</v>
      </c>
      <c r="E103" s="2">
        <v>3</v>
      </c>
      <c r="F103" s="2">
        <v>69.7</v>
      </c>
      <c r="G103" s="2">
        <v>3.6373000000000002</v>
      </c>
      <c r="H103" s="2">
        <v>3</v>
      </c>
      <c r="I103" s="2">
        <v>102.6</v>
      </c>
      <c r="J103" s="2">
        <v>6.2354000000000003</v>
      </c>
    </row>
  </sheetData>
  <phoneticPr fontId="2" type="noConversion"/>
  <pageMargins left="0.7" right="0.7" top="0.75" bottom="0.75" header="0.3" footer="0.3"/>
  <customProperties>
    <customPr name="EXR"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sqref="A1:H1"/>
    </sheetView>
  </sheetViews>
  <sheetFormatPr defaultRowHeight="16.5" x14ac:dyDescent="0.3"/>
  <cols>
    <col min="1" max="16384" width="9" style="1"/>
  </cols>
  <sheetData>
    <row r="1" spans="1:8" x14ac:dyDescent="0.3">
      <c r="A1" s="1" t="s">
        <v>40</v>
      </c>
      <c r="B1" s="1" t="s">
        <v>41</v>
      </c>
      <c r="C1" s="1" t="s">
        <v>42</v>
      </c>
      <c r="D1" s="1" t="s">
        <v>43</v>
      </c>
      <c r="E1" s="1" t="s">
        <v>44</v>
      </c>
      <c r="F1" s="1" t="s">
        <v>45</v>
      </c>
      <c r="G1" s="1" t="s">
        <v>46</v>
      </c>
      <c r="H1" s="1" t="s">
        <v>47</v>
      </c>
    </row>
    <row r="2" spans="1:8" x14ac:dyDescent="0.3">
      <c r="A2" s="1">
        <v>1</v>
      </c>
      <c r="B2" s="1" t="s">
        <v>31</v>
      </c>
      <c r="C2" s="1">
        <v>155</v>
      </c>
      <c r="D2" s="1">
        <v>55</v>
      </c>
      <c r="E2" s="1">
        <v>47</v>
      </c>
      <c r="F2" s="1">
        <v>156</v>
      </c>
      <c r="G2" s="1">
        <v>75</v>
      </c>
      <c r="H2" s="1">
        <v>64</v>
      </c>
    </row>
    <row r="3" spans="1:8" x14ac:dyDescent="0.3">
      <c r="A3" s="1">
        <v>2</v>
      </c>
      <c r="B3" s="1" t="s">
        <v>32</v>
      </c>
      <c r="C3" s="1">
        <v>31</v>
      </c>
      <c r="D3" s="1">
        <v>27</v>
      </c>
      <c r="E3" s="1">
        <v>7</v>
      </c>
      <c r="F3" s="1">
        <v>32</v>
      </c>
      <c r="G3" s="1">
        <v>29</v>
      </c>
      <c r="H3" s="1">
        <v>4</v>
      </c>
    </row>
    <row r="4" spans="1:8" x14ac:dyDescent="0.3">
      <c r="A4" s="1">
        <v>3</v>
      </c>
      <c r="B4" s="1" t="s">
        <v>33</v>
      </c>
      <c r="C4" s="1">
        <v>75</v>
      </c>
      <c r="D4" s="1">
        <v>64</v>
      </c>
      <c r="E4" s="1">
        <v>17</v>
      </c>
      <c r="F4" s="1">
        <v>71</v>
      </c>
      <c r="G4" s="1">
        <v>119</v>
      </c>
      <c r="H4" s="1">
        <v>29</v>
      </c>
    </row>
    <row r="5" spans="1:8" x14ac:dyDescent="0.3">
      <c r="A5" s="1">
        <v>4</v>
      </c>
      <c r="B5" s="1" t="s">
        <v>34</v>
      </c>
      <c r="C5" s="1">
        <v>18</v>
      </c>
      <c r="D5" s="1">
        <v>66</v>
      </c>
      <c r="E5" s="1">
        <v>20</v>
      </c>
      <c r="F5" s="1">
        <v>18</v>
      </c>
      <c r="G5" s="1">
        <v>137</v>
      </c>
      <c r="H5" s="1">
        <v>48</v>
      </c>
    </row>
    <row r="6" spans="1:8" x14ac:dyDescent="0.3">
      <c r="A6" s="1">
        <v>5</v>
      </c>
      <c r="B6" s="1" t="s">
        <v>35</v>
      </c>
      <c r="C6" s="1">
        <v>8</v>
      </c>
      <c r="D6" s="1">
        <v>14</v>
      </c>
      <c r="E6" s="1">
        <v>8</v>
      </c>
      <c r="F6" s="1">
        <v>13</v>
      </c>
      <c r="G6" s="1">
        <v>18</v>
      </c>
      <c r="H6" s="1">
        <v>11</v>
      </c>
    </row>
    <row r="7" spans="1:8" x14ac:dyDescent="0.3">
      <c r="A7" s="1">
        <v>6</v>
      </c>
      <c r="B7" s="1" t="s">
        <v>36</v>
      </c>
      <c r="C7" s="1">
        <v>57</v>
      </c>
      <c r="D7" s="1">
        <v>19</v>
      </c>
      <c r="E7" s="1">
        <v>7</v>
      </c>
      <c r="F7" s="1">
        <v>52</v>
      </c>
      <c r="G7" s="1">
        <v>18</v>
      </c>
      <c r="H7" s="1">
        <v>4</v>
      </c>
    </row>
    <row r="8" spans="1:8" x14ac:dyDescent="0.3">
      <c r="A8" s="1">
        <v>7</v>
      </c>
      <c r="B8" s="1" t="s">
        <v>37</v>
      </c>
      <c r="C8" s="1">
        <v>34</v>
      </c>
      <c r="D8" s="1">
        <v>52</v>
      </c>
      <c r="E8" s="1">
        <v>45</v>
      </c>
      <c r="F8" s="1">
        <v>33</v>
      </c>
      <c r="G8" s="1">
        <v>41</v>
      </c>
      <c r="H8" s="1">
        <v>34</v>
      </c>
    </row>
    <row r="9" spans="1:8" x14ac:dyDescent="0.3">
      <c r="A9" s="1">
        <v>8</v>
      </c>
      <c r="B9" s="1" t="s">
        <v>38</v>
      </c>
      <c r="C9" s="1">
        <v>110</v>
      </c>
      <c r="D9" s="1">
        <v>21</v>
      </c>
      <c r="E9" s="1">
        <v>16</v>
      </c>
      <c r="F9" s="1">
        <v>183</v>
      </c>
      <c r="G9" s="1">
        <v>31</v>
      </c>
      <c r="H9" s="1">
        <v>27</v>
      </c>
    </row>
    <row r="10" spans="1:8" x14ac:dyDescent="0.3">
      <c r="A10" s="1">
        <v>9</v>
      </c>
      <c r="B10" s="1" t="s">
        <v>39</v>
      </c>
      <c r="C10" s="1">
        <v>60</v>
      </c>
      <c r="D10" s="1">
        <v>30</v>
      </c>
      <c r="E10" s="1">
        <v>27</v>
      </c>
      <c r="F10" s="1">
        <v>52</v>
      </c>
      <c r="G10" s="1">
        <v>23</v>
      </c>
      <c r="H10" s="1">
        <v>20</v>
      </c>
    </row>
  </sheetData>
  <phoneticPr fontId="2" type="noConversion"/>
  <pageMargins left="0.7" right="0.7" top="0.75" bottom="0.75" header="0.3" footer="0.3"/>
  <customProperties>
    <customPr name="EXR"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sqref="A1:J1"/>
    </sheetView>
  </sheetViews>
  <sheetFormatPr defaultRowHeight="16.5" x14ac:dyDescent="0.3"/>
  <cols>
    <col min="1" max="16384" width="9" style="1"/>
  </cols>
  <sheetData>
    <row r="1" spans="1:10" x14ac:dyDescent="0.3">
      <c r="A1" s="1" t="s">
        <v>68</v>
      </c>
      <c r="B1" s="1" t="s">
        <v>69</v>
      </c>
      <c r="C1" s="1" t="s">
        <v>70</v>
      </c>
      <c r="D1" s="1" t="s">
        <v>71</v>
      </c>
      <c r="E1" s="1" t="s">
        <v>72</v>
      </c>
      <c r="F1" s="1" t="s">
        <v>73</v>
      </c>
      <c r="G1" s="1" t="s">
        <v>74</v>
      </c>
      <c r="H1" s="1" t="s">
        <v>75</v>
      </c>
      <c r="I1" s="1" t="s">
        <v>76</v>
      </c>
      <c r="J1" s="1" t="s">
        <v>77</v>
      </c>
    </row>
    <row r="2" spans="1:10" x14ac:dyDescent="0.3">
      <c r="A2" s="1" t="s">
        <v>48</v>
      </c>
      <c r="B2" s="1">
        <v>2005</v>
      </c>
      <c r="C2" s="1">
        <v>21</v>
      </c>
      <c r="D2" s="1">
        <v>29</v>
      </c>
      <c r="E2" s="1">
        <v>11</v>
      </c>
      <c r="F2" s="1">
        <v>18</v>
      </c>
      <c r="G2" s="1" t="s">
        <v>49</v>
      </c>
      <c r="H2" s="1" t="s">
        <v>50</v>
      </c>
      <c r="I2" s="1" t="s">
        <v>51</v>
      </c>
      <c r="J2" s="1" t="s">
        <v>52</v>
      </c>
    </row>
    <row r="3" spans="1:10" x14ac:dyDescent="0.3">
      <c r="A3" s="1" t="s">
        <v>53</v>
      </c>
      <c r="B3" s="1">
        <v>2003</v>
      </c>
      <c r="C3" s="1">
        <v>22.67</v>
      </c>
      <c r="D3" s="1">
        <v>33</v>
      </c>
      <c r="E3" s="1">
        <v>24</v>
      </c>
      <c r="F3" s="1">
        <v>9</v>
      </c>
      <c r="G3" s="1" t="s">
        <v>54</v>
      </c>
      <c r="H3" s="1" t="s">
        <v>55</v>
      </c>
      <c r="I3" s="1" t="s">
        <v>56</v>
      </c>
      <c r="J3" s="1" t="s">
        <v>52</v>
      </c>
    </row>
    <row r="4" spans="1:10" x14ac:dyDescent="0.3">
      <c r="A4" s="1" t="s">
        <v>57</v>
      </c>
      <c r="B4" s="1">
        <v>2003</v>
      </c>
      <c r="C4" s="1">
        <v>15.07</v>
      </c>
      <c r="D4" s="1">
        <v>326</v>
      </c>
      <c r="E4" s="1">
        <v>179</v>
      </c>
      <c r="F4" s="1">
        <v>147</v>
      </c>
      <c r="G4" s="1" t="s">
        <v>54</v>
      </c>
      <c r="H4" s="1" t="s">
        <v>55</v>
      </c>
      <c r="I4" s="1" t="s">
        <v>51</v>
      </c>
      <c r="J4" s="1" t="s">
        <v>52</v>
      </c>
    </row>
    <row r="5" spans="1:10" x14ac:dyDescent="0.3">
      <c r="A5" s="1" t="s">
        <v>58</v>
      </c>
      <c r="B5" s="1">
        <v>2006</v>
      </c>
      <c r="C5" s="1">
        <v>3.67</v>
      </c>
      <c r="D5" s="1">
        <v>240</v>
      </c>
      <c r="E5" s="1">
        <v>82</v>
      </c>
      <c r="F5" s="1">
        <v>158</v>
      </c>
      <c r="G5" s="1" t="s">
        <v>49</v>
      </c>
      <c r="H5" s="1" t="s">
        <v>55</v>
      </c>
      <c r="I5" s="1" t="s">
        <v>51</v>
      </c>
      <c r="J5" s="1">
        <v>400</v>
      </c>
    </row>
    <row r="6" spans="1:10" x14ac:dyDescent="0.3">
      <c r="A6" s="1" t="s">
        <v>59</v>
      </c>
      <c r="B6" s="1">
        <v>1999</v>
      </c>
      <c r="C6" s="1">
        <v>8.6</v>
      </c>
      <c r="D6" s="1">
        <v>110</v>
      </c>
      <c r="E6" s="1">
        <v>60</v>
      </c>
      <c r="F6" s="1">
        <v>50</v>
      </c>
      <c r="G6" s="1" t="s">
        <v>54</v>
      </c>
      <c r="H6" s="1" t="s">
        <v>50</v>
      </c>
      <c r="I6" s="1" t="s">
        <v>51</v>
      </c>
      <c r="J6" s="1" t="s">
        <v>52</v>
      </c>
    </row>
    <row r="7" spans="1:10" x14ac:dyDescent="0.3">
      <c r="A7" s="1" t="s">
        <v>60</v>
      </c>
      <c r="B7" s="1">
        <v>2002</v>
      </c>
      <c r="C7" s="1">
        <v>27.8</v>
      </c>
      <c r="D7" s="1">
        <v>29</v>
      </c>
      <c r="E7" s="1">
        <v>11</v>
      </c>
      <c r="F7" s="1">
        <v>18</v>
      </c>
      <c r="G7" s="1" t="s">
        <v>49</v>
      </c>
      <c r="H7" s="1" t="s">
        <v>55</v>
      </c>
      <c r="I7" s="1" t="s">
        <v>56</v>
      </c>
      <c r="J7" s="1">
        <v>400</v>
      </c>
    </row>
    <row r="8" spans="1:10" x14ac:dyDescent="0.3">
      <c r="A8" s="1" t="s">
        <v>61</v>
      </c>
      <c r="B8" s="1">
        <v>2003</v>
      </c>
      <c r="C8" s="1">
        <v>4.8</v>
      </c>
      <c r="D8" s="1">
        <v>244</v>
      </c>
      <c r="E8" s="1">
        <v>99</v>
      </c>
      <c r="F8" s="1">
        <v>145</v>
      </c>
      <c r="G8" s="1" t="s">
        <v>54</v>
      </c>
      <c r="H8" s="1" t="s">
        <v>55</v>
      </c>
      <c r="I8" s="1" t="s">
        <v>51</v>
      </c>
      <c r="J8" s="1" t="s">
        <v>52</v>
      </c>
    </row>
    <row r="9" spans="1:10" x14ac:dyDescent="0.3">
      <c r="A9" s="1" t="s">
        <v>62</v>
      </c>
      <c r="B9" s="1">
        <v>2005</v>
      </c>
      <c r="C9" s="1">
        <v>12.07</v>
      </c>
      <c r="D9" s="1">
        <v>17</v>
      </c>
      <c r="E9" s="1">
        <v>9</v>
      </c>
      <c r="F9" s="1">
        <v>8</v>
      </c>
      <c r="G9" s="1" t="s">
        <v>54</v>
      </c>
      <c r="H9" s="1" t="s">
        <v>50</v>
      </c>
      <c r="I9" s="1" t="s">
        <v>51</v>
      </c>
      <c r="J9" s="1" t="s">
        <v>52</v>
      </c>
    </row>
    <row r="10" spans="1:10" x14ac:dyDescent="0.3">
      <c r="A10" s="1" t="s">
        <v>63</v>
      </c>
      <c r="B10" s="1">
        <v>2005</v>
      </c>
      <c r="C10" s="1">
        <v>20</v>
      </c>
      <c r="D10" s="1">
        <v>215</v>
      </c>
      <c r="E10" s="1">
        <v>88</v>
      </c>
      <c r="F10" s="1">
        <v>127</v>
      </c>
      <c r="G10" s="1" t="s">
        <v>49</v>
      </c>
      <c r="H10" s="1" t="s">
        <v>55</v>
      </c>
      <c r="I10" s="1" t="s">
        <v>56</v>
      </c>
      <c r="J10" s="1" t="s">
        <v>52</v>
      </c>
    </row>
    <row r="11" spans="1:10" x14ac:dyDescent="0.3">
      <c r="A11" s="1" t="s">
        <v>64</v>
      </c>
      <c r="B11" s="1">
        <v>2000</v>
      </c>
      <c r="C11" s="1">
        <v>7.47</v>
      </c>
      <c r="D11" s="1">
        <v>26</v>
      </c>
      <c r="E11" s="1">
        <v>17</v>
      </c>
      <c r="F11" s="1">
        <v>9</v>
      </c>
      <c r="G11" s="1" t="s">
        <v>54</v>
      </c>
      <c r="H11" s="1" t="s">
        <v>50</v>
      </c>
      <c r="I11" s="1" t="s">
        <v>51</v>
      </c>
      <c r="J11" s="1">
        <v>400</v>
      </c>
    </row>
    <row r="12" spans="1:10" x14ac:dyDescent="0.3">
      <c r="A12" s="1" t="s">
        <v>65</v>
      </c>
      <c r="B12" s="1">
        <v>2005</v>
      </c>
      <c r="C12" s="1">
        <v>7.8</v>
      </c>
      <c r="D12" s="1">
        <v>138</v>
      </c>
      <c r="E12" s="1">
        <v>26</v>
      </c>
      <c r="F12" s="1">
        <v>112</v>
      </c>
      <c r="G12" s="1" t="s">
        <v>49</v>
      </c>
      <c r="H12" s="1" t="s">
        <v>55</v>
      </c>
      <c r="I12" s="1" t="s">
        <v>56</v>
      </c>
      <c r="J12" s="1">
        <v>400</v>
      </c>
    </row>
    <row r="13" spans="1:10" x14ac:dyDescent="0.3">
      <c r="A13" s="1" t="s">
        <v>66</v>
      </c>
      <c r="B13" s="1">
        <v>2006</v>
      </c>
      <c r="C13" s="1">
        <v>10.47</v>
      </c>
      <c r="D13" s="1">
        <v>55</v>
      </c>
      <c r="E13" s="1">
        <v>23</v>
      </c>
      <c r="F13" s="1">
        <v>32</v>
      </c>
      <c r="G13" s="1" t="s">
        <v>49</v>
      </c>
      <c r="H13" s="1" t="s">
        <v>50</v>
      </c>
      <c r="I13" s="1" t="s">
        <v>56</v>
      </c>
      <c r="J13" s="1">
        <v>400</v>
      </c>
    </row>
    <row r="14" spans="1:10" x14ac:dyDescent="0.3">
      <c r="A14" s="1" t="s">
        <v>67</v>
      </c>
      <c r="B14" s="1">
        <v>2006</v>
      </c>
      <c r="C14" s="1">
        <v>22.8</v>
      </c>
      <c r="D14" s="1">
        <v>54</v>
      </c>
      <c r="E14" s="1">
        <v>40</v>
      </c>
      <c r="F14" s="1">
        <v>14</v>
      </c>
      <c r="G14" s="1" t="s">
        <v>49</v>
      </c>
      <c r="H14" s="1" t="s">
        <v>50</v>
      </c>
      <c r="I14" s="1" t="s">
        <v>51</v>
      </c>
      <c r="J14" s="1">
        <v>400</v>
      </c>
    </row>
  </sheetData>
  <phoneticPr fontId="2" type="noConversion"/>
  <pageMargins left="0.7" right="0.7" top="0.75" bottom="0.75" header="0.3" footer="0.3"/>
  <customProperties>
    <customPr name="EXR"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selection sqref="A1:G1"/>
    </sheetView>
  </sheetViews>
  <sheetFormatPr defaultRowHeight="16.5" x14ac:dyDescent="0.3"/>
  <cols>
    <col min="1" max="16384" width="9" style="3"/>
  </cols>
  <sheetData>
    <row r="1" spans="1:7" x14ac:dyDescent="0.3">
      <c r="A1" s="3" t="s">
        <v>165</v>
      </c>
      <c r="B1" s="3" t="s">
        <v>166</v>
      </c>
      <c r="C1" s="3" t="s">
        <v>167</v>
      </c>
      <c r="D1" s="3" t="s">
        <v>168</v>
      </c>
      <c r="E1" s="3" t="s">
        <v>169</v>
      </c>
      <c r="F1" s="3" t="s">
        <v>170</v>
      </c>
      <c r="G1" s="4" t="s">
        <v>171</v>
      </c>
    </row>
    <row r="2" spans="1:7" x14ac:dyDescent="0.3">
      <c r="A2" s="3" t="s">
        <v>78</v>
      </c>
      <c r="B2" s="3">
        <v>1959</v>
      </c>
      <c r="C2" s="3">
        <v>1</v>
      </c>
      <c r="D2" s="3">
        <v>12</v>
      </c>
      <c r="E2" s="3">
        <v>4</v>
      </c>
      <c r="F2" s="3">
        <v>11</v>
      </c>
      <c r="G2" s="4" t="s">
        <v>79</v>
      </c>
    </row>
    <row r="3" spans="1:7" x14ac:dyDescent="0.3">
      <c r="A3" s="3" t="s">
        <v>80</v>
      </c>
      <c r="B3" s="3">
        <v>1963</v>
      </c>
      <c r="C3" s="3">
        <v>4</v>
      </c>
      <c r="D3" s="3">
        <v>21</v>
      </c>
      <c r="E3" s="3">
        <v>7</v>
      </c>
      <c r="F3" s="3">
        <v>21</v>
      </c>
      <c r="G3" s="4" t="s">
        <v>81</v>
      </c>
    </row>
    <row r="4" spans="1:7" x14ac:dyDescent="0.3">
      <c r="A4" s="3" t="s">
        <v>82</v>
      </c>
      <c r="B4" s="3">
        <v>1965</v>
      </c>
      <c r="C4" s="3">
        <v>6</v>
      </c>
      <c r="D4" s="3">
        <v>43</v>
      </c>
      <c r="E4" s="3">
        <v>7</v>
      </c>
      <c r="F4" s="3">
        <v>41</v>
      </c>
      <c r="G4" s="4" t="s">
        <v>83</v>
      </c>
    </row>
    <row r="5" spans="1:7" x14ac:dyDescent="0.3">
      <c r="A5" s="3" t="s">
        <v>84</v>
      </c>
      <c r="B5" s="3">
        <v>1969</v>
      </c>
      <c r="C5" s="3">
        <v>20</v>
      </c>
      <c r="D5" s="3">
        <v>83</v>
      </c>
      <c r="E5" s="3">
        <v>15</v>
      </c>
      <c r="F5" s="3">
        <v>84</v>
      </c>
      <c r="G5" s="4" t="s">
        <v>85</v>
      </c>
    </row>
    <row r="6" spans="1:7" x14ac:dyDescent="0.3">
      <c r="A6" s="3" t="s">
        <v>86</v>
      </c>
      <c r="B6" s="3">
        <v>1971</v>
      </c>
      <c r="C6" s="3">
        <v>69</v>
      </c>
      <c r="D6" s="3">
        <v>373</v>
      </c>
      <c r="E6" s="3">
        <v>94</v>
      </c>
      <c r="F6" s="3">
        <v>357</v>
      </c>
      <c r="G6" s="4" t="s">
        <v>81</v>
      </c>
    </row>
    <row r="7" spans="1:7" x14ac:dyDescent="0.3">
      <c r="A7" s="3" t="s">
        <v>87</v>
      </c>
      <c r="B7" s="3">
        <v>1971</v>
      </c>
      <c r="C7" s="3">
        <v>22</v>
      </c>
      <c r="D7" s="3">
        <v>219</v>
      </c>
      <c r="E7" s="3">
        <v>17</v>
      </c>
      <c r="F7" s="3">
        <v>207</v>
      </c>
      <c r="G7" s="4" t="s">
        <v>83</v>
      </c>
    </row>
    <row r="8" spans="1:7" x14ac:dyDescent="0.3">
      <c r="A8" s="3" t="s">
        <v>88</v>
      </c>
      <c r="B8" s="3">
        <v>1971</v>
      </c>
      <c r="C8" s="3">
        <v>19</v>
      </c>
      <c r="D8" s="3">
        <v>164</v>
      </c>
      <c r="E8" s="3">
        <v>18</v>
      </c>
      <c r="F8" s="3">
        <v>157</v>
      </c>
      <c r="G8" s="4" t="s">
        <v>85</v>
      </c>
    </row>
    <row r="9" spans="1:7" x14ac:dyDescent="0.3">
      <c r="A9" s="3" t="s">
        <v>89</v>
      </c>
      <c r="B9" s="3">
        <v>1973</v>
      </c>
      <c r="C9" s="3">
        <v>26</v>
      </c>
      <c r="D9" s="3">
        <v>264</v>
      </c>
      <c r="E9" s="3">
        <v>32</v>
      </c>
      <c r="F9" s="3">
        <v>253</v>
      </c>
      <c r="G9" s="4" t="s">
        <v>81</v>
      </c>
    </row>
    <row r="10" spans="1:7" x14ac:dyDescent="0.3">
      <c r="A10" s="3" t="s">
        <v>90</v>
      </c>
      <c r="B10" s="3">
        <v>1973</v>
      </c>
      <c r="C10" s="3">
        <v>13</v>
      </c>
      <c r="D10" s="3">
        <v>102</v>
      </c>
      <c r="E10" s="3">
        <v>29</v>
      </c>
      <c r="F10" s="3">
        <v>104</v>
      </c>
      <c r="G10" s="4" t="s">
        <v>83</v>
      </c>
    </row>
    <row r="11" spans="1:7" x14ac:dyDescent="0.3">
      <c r="A11" s="3" t="s">
        <v>91</v>
      </c>
      <c r="B11" s="3">
        <v>1973</v>
      </c>
      <c r="C11" s="3">
        <v>2</v>
      </c>
      <c r="D11" s="3">
        <v>14</v>
      </c>
      <c r="E11" s="3">
        <v>3</v>
      </c>
      <c r="F11" s="3">
        <v>14</v>
      </c>
      <c r="G11" s="4" t="s">
        <v>85</v>
      </c>
    </row>
    <row r="12" spans="1:7" x14ac:dyDescent="0.3">
      <c r="A12" s="3" t="s">
        <v>92</v>
      </c>
      <c r="B12" s="3">
        <v>1974</v>
      </c>
      <c r="C12" s="3">
        <v>7</v>
      </c>
      <c r="D12" s="3">
        <v>53</v>
      </c>
      <c r="E12" s="3">
        <v>3</v>
      </c>
      <c r="F12" s="3">
        <v>54</v>
      </c>
      <c r="G12" s="4" t="s">
        <v>81</v>
      </c>
    </row>
    <row r="13" spans="1:7" x14ac:dyDescent="0.3">
      <c r="A13" s="3" t="s">
        <v>93</v>
      </c>
      <c r="B13" s="3">
        <v>1975</v>
      </c>
      <c r="C13" s="3">
        <v>2</v>
      </c>
      <c r="D13" s="3">
        <v>60</v>
      </c>
      <c r="E13" s="3">
        <v>8</v>
      </c>
      <c r="F13" s="3">
        <v>60</v>
      </c>
      <c r="G13" s="4" t="s">
        <v>83</v>
      </c>
    </row>
    <row r="14" spans="1:7" x14ac:dyDescent="0.3">
      <c r="A14" s="3" t="s">
        <v>94</v>
      </c>
      <c r="B14" s="3">
        <v>1975</v>
      </c>
      <c r="C14" s="3">
        <v>29</v>
      </c>
      <c r="D14" s="3">
        <v>172</v>
      </c>
      <c r="E14" s="3">
        <v>24</v>
      </c>
      <c r="F14" s="3">
        <v>169</v>
      </c>
      <c r="G14" s="4" t="s">
        <v>81</v>
      </c>
    </row>
    <row r="15" spans="1:7" x14ac:dyDescent="0.3">
      <c r="A15" s="3" t="s">
        <v>95</v>
      </c>
      <c r="B15" s="3">
        <v>1975</v>
      </c>
      <c r="C15" s="3">
        <v>6</v>
      </c>
      <c r="D15" s="3">
        <v>55</v>
      </c>
      <c r="E15" s="3">
        <v>6</v>
      </c>
      <c r="F15" s="3">
        <v>53</v>
      </c>
      <c r="G15" s="4" t="s">
        <v>81</v>
      </c>
    </row>
    <row r="16" spans="1:7" x14ac:dyDescent="0.3">
      <c r="A16" s="3" t="s">
        <v>96</v>
      </c>
      <c r="B16" s="3">
        <v>1975</v>
      </c>
      <c r="C16" s="3">
        <v>11</v>
      </c>
      <c r="D16" s="3">
        <v>49</v>
      </c>
      <c r="E16" s="3">
        <v>9</v>
      </c>
      <c r="F16" s="3">
        <v>42</v>
      </c>
      <c r="G16" s="4" t="s">
        <v>97</v>
      </c>
    </row>
    <row r="17" spans="1:7" x14ac:dyDescent="0.3">
      <c r="A17" s="3" t="s">
        <v>98</v>
      </c>
      <c r="B17" s="3">
        <v>1976</v>
      </c>
      <c r="C17" s="3">
        <v>4</v>
      </c>
      <c r="D17" s="3">
        <v>14</v>
      </c>
      <c r="E17" s="3">
        <v>1</v>
      </c>
      <c r="F17" s="3">
        <v>9</v>
      </c>
      <c r="G17" s="4" t="s">
        <v>81</v>
      </c>
    </row>
    <row r="18" spans="1:7" x14ac:dyDescent="0.3">
      <c r="A18" s="3" t="s">
        <v>99</v>
      </c>
      <c r="B18" s="3">
        <v>1976</v>
      </c>
      <c r="C18" s="3">
        <v>38</v>
      </c>
      <c r="D18" s="3">
        <v>302</v>
      </c>
      <c r="E18" s="3">
        <v>40</v>
      </c>
      <c r="F18" s="3">
        <v>293</v>
      </c>
      <c r="G18" s="4" t="s">
        <v>81</v>
      </c>
    </row>
    <row r="19" spans="1:7" x14ac:dyDescent="0.3">
      <c r="A19" s="3" t="s">
        <v>100</v>
      </c>
      <c r="B19" s="3">
        <v>1977</v>
      </c>
      <c r="C19" s="3">
        <v>37</v>
      </c>
      <c r="D19" s="3">
        <v>352</v>
      </c>
      <c r="E19" s="3">
        <v>65</v>
      </c>
      <c r="F19" s="3">
        <v>376</v>
      </c>
      <c r="G19" s="4" t="s">
        <v>81</v>
      </c>
    </row>
    <row r="20" spans="1:7" x14ac:dyDescent="0.3">
      <c r="A20" s="3" t="s">
        <v>101</v>
      </c>
      <c r="B20" s="3">
        <v>1977</v>
      </c>
      <c r="C20" s="3">
        <v>25</v>
      </c>
      <c r="D20" s="3">
        <v>123</v>
      </c>
      <c r="E20" s="3">
        <v>31</v>
      </c>
      <c r="F20" s="3">
        <v>107</v>
      </c>
      <c r="G20" s="4" t="s">
        <v>81</v>
      </c>
    </row>
    <row r="21" spans="1:7" x14ac:dyDescent="0.3">
      <c r="A21" s="3" t="s">
        <v>102</v>
      </c>
      <c r="B21" s="3">
        <v>1977</v>
      </c>
      <c r="C21" s="3">
        <v>1</v>
      </c>
      <c r="D21" s="3">
        <v>13</v>
      </c>
      <c r="E21" s="3">
        <v>3</v>
      </c>
      <c r="F21" s="3">
        <v>11</v>
      </c>
      <c r="G21" s="4" t="s">
        <v>81</v>
      </c>
    </row>
    <row r="22" spans="1:7" x14ac:dyDescent="0.3">
      <c r="A22" s="3" t="s">
        <v>103</v>
      </c>
      <c r="B22" s="3">
        <v>1977</v>
      </c>
      <c r="C22" s="3">
        <v>63</v>
      </c>
      <c r="D22" s="3">
        <v>249</v>
      </c>
      <c r="E22" s="3">
        <v>51</v>
      </c>
      <c r="F22" s="3">
        <v>243</v>
      </c>
      <c r="G22" s="4" t="s">
        <v>81</v>
      </c>
    </row>
    <row r="23" spans="1:7" x14ac:dyDescent="0.3">
      <c r="A23" s="3" t="s">
        <v>104</v>
      </c>
      <c r="B23" s="3">
        <v>1977</v>
      </c>
      <c r="C23" s="3">
        <v>5</v>
      </c>
      <c r="D23" s="3">
        <v>32</v>
      </c>
      <c r="E23" s="3">
        <v>5</v>
      </c>
      <c r="F23" s="3">
        <v>26</v>
      </c>
      <c r="G23" s="4" t="s">
        <v>81</v>
      </c>
    </row>
    <row r="24" spans="1:7" x14ac:dyDescent="0.3">
      <c r="A24" s="3" t="s">
        <v>105</v>
      </c>
      <c r="B24" s="3">
        <v>1979</v>
      </c>
      <c r="C24" s="3">
        <v>18</v>
      </c>
      <c r="D24" s="3">
        <v>156</v>
      </c>
      <c r="E24" s="3">
        <v>30</v>
      </c>
      <c r="F24" s="3">
        <v>159</v>
      </c>
      <c r="G24" s="4" t="s">
        <v>81</v>
      </c>
    </row>
    <row r="25" spans="1:7" x14ac:dyDescent="0.3">
      <c r="A25" s="3" t="s">
        <v>106</v>
      </c>
      <c r="B25" s="3">
        <v>1983</v>
      </c>
      <c r="C25" s="3">
        <v>2</v>
      </c>
      <c r="D25" s="3">
        <v>24</v>
      </c>
      <c r="E25" s="3">
        <v>5</v>
      </c>
      <c r="F25" s="3">
        <v>26</v>
      </c>
      <c r="G25" s="4" t="s">
        <v>81</v>
      </c>
    </row>
    <row r="26" spans="1:7" x14ac:dyDescent="0.3">
      <c r="A26" s="3" t="s">
        <v>107</v>
      </c>
      <c r="B26" s="3">
        <v>1983</v>
      </c>
      <c r="C26" s="3">
        <v>5</v>
      </c>
      <c r="D26" s="3">
        <v>134</v>
      </c>
      <c r="E26" s="3">
        <v>13</v>
      </c>
      <c r="F26" s="3">
        <v>116</v>
      </c>
      <c r="G26" s="4" t="s">
        <v>81</v>
      </c>
    </row>
    <row r="27" spans="1:7" x14ac:dyDescent="0.3">
      <c r="A27" s="3" t="s">
        <v>108</v>
      </c>
      <c r="B27" s="3">
        <v>1983</v>
      </c>
      <c r="C27" s="3">
        <v>1</v>
      </c>
      <c r="D27" s="3">
        <v>20</v>
      </c>
      <c r="E27" s="3">
        <v>4</v>
      </c>
      <c r="F27" s="3">
        <v>20</v>
      </c>
      <c r="G27" s="4" t="s">
        <v>109</v>
      </c>
    </row>
    <row r="28" spans="1:7" x14ac:dyDescent="0.3">
      <c r="A28" s="3" t="s">
        <v>110</v>
      </c>
      <c r="B28" s="3">
        <v>1983</v>
      </c>
      <c r="C28" s="3">
        <v>4</v>
      </c>
      <c r="D28" s="3">
        <v>10</v>
      </c>
      <c r="E28" s="3">
        <v>3</v>
      </c>
      <c r="F28" s="3">
        <v>8</v>
      </c>
      <c r="G28" s="4" t="s">
        <v>111</v>
      </c>
    </row>
    <row r="29" spans="1:7" x14ac:dyDescent="0.3">
      <c r="A29" s="3" t="s">
        <v>112</v>
      </c>
      <c r="B29" s="3">
        <v>1984</v>
      </c>
      <c r="C29" s="3">
        <v>4</v>
      </c>
      <c r="D29" s="3">
        <v>28</v>
      </c>
      <c r="E29" s="3">
        <v>7</v>
      </c>
      <c r="F29" s="3">
        <v>29</v>
      </c>
      <c r="G29" s="4" t="s">
        <v>113</v>
      </c>
    </row>
    <row r="30" spans="1:7" x14ac:dyDescent="0.3">
      <c r="A30" s="3" t="s">
        <v>114</v>
      </c>
      <c r="B30" s="3">
        <v>1984</v>
      </c>
      <c r="C30" s="3">
        <v>4</v>
      </c>
      <c r="D30" s="3">
        <v>22</v>
      </c>
      <c r="E30" s="3">
        <v>2</v>
      </c>
      <c r="F30" s="3">
        <v>18</v>
      </c>
      <c r="G30" s="4" t="s">
        <v>109</v>
      </c>
    </row>
    <row r="31" spans="1:7" x14ac:dyDescent="0.3">
      <c r="A31" s="3" t="s">
        <v>115</v>
      </c>
      <c r="B31" s="3">
        <v>1984</v>
      </c>
      <c r="C31" s="3">
        <v>13</v>
      </c>
      <c r="D31" s="3">
        <v>63</v>
      </c>
      <c r="E31" s="3">
        <v>6</v>
      </c>
      <c r="F31" s="3">
        <v>61</v>
      </c>
      <c r="G31" s="4" t="s">
        <v>111</v>
      </c>
    </row>
    <row r="32" spans="1:7" x14ac:dyDescent="0.3">
      <c r="A32" s="3" t="s">
        <v>116</v>
      </c>
      <c r="B32" s="3">
        <v>1985</v>
      </c>
      <c r="C32" s="3">
        <v>0</v>
      </c>
      <c r="D32" s="3">
        <v>16</v>
      </c>
      <c r="E32" s="3">
        <v>2</v>
      </c>
      <c r="F32" s="3">
        <v>16</v>
      </c>
      <c r="G32" s="4" t="s">
        <v>111</v>
      </c>
    </row>
    <row r="33" spans="1:7" x14ac:dyDescent="0.3">
      <c r="A33" s="3" t="s">
        <v>117</v>
      </c>
      <c r="B33" s="3">
        <v>1985</v>
      </c>
      <c r="C33" s="3">
        <v>4</v>
      </c>
      <c r="D33" s="3">
        <v>29</v>
      </c>
      <c r="E33" s="3">
        <v>2</v>
      </c>
      <c r="F33" s="3">
        <v>35</v>
      </c>
      <c r="G33" s="4" t="s">
        <v>109</v>
      </c>
    </row>
    <row r="34" spans="1:7" x14ac:dyDescent="0.3">
      <c r="A34" s="3" t="s">
        <v>118</v>
      </c>
      <c r="B34" s="3">
        <v>1985</v>
      </c>
      <c r="C34" s="3">
        <v>1</v>
      </c>
      <c r="D34" s="3">
        <v>64</v>
      </c>
      <c r="E34" s="3">
        <v>4</v>
      </c>
      <c r="F34" s="3">
        <v>65</v>
      </c>
      <c r="G34" s="4" t="s">
        <v>111</v>
      </c>
    </row>
    <row r="35" spans="1:7" x14ac:dyDescent="0.3">
      <c r="A35" s="3" t="s">
        <v>119</v>
      </c>
      <c r="B35" s="3">
        <v>1986</v>
      </c>
      <c r="C35" s="3">
        <v>1</v>
      </c>
      <c r="D35" s="3">
        <v>32</v>
      </c>
      <c r="E35" s="3">
        <v>8</v>
      </c>
      <c r="F35" s="3">
        <v>30</v>
      </c>
      <c r="G35" s="4" t="s">
        <v>113</v>
      </c>
    </row>
    <row r="36" spans="1:7" x14ac:dyDescent="0.3">
      <c r="A36" s="3" t="s">
        <v>120</v>
      </c>
      <c r="B36" s="3">
        <v>1986</v>
      </c>
      <c r="C36" s="3">
        <v>54</v>
      </c>
      <c r="D36" s="3">
        <v>859</v>
      </c>
      <c r="E36" s="3">
        <v>63</v>
      </c>
      <c r="F36" s="3">
        <v>882</v>
      </c>
      <c r="G36" s="4" t="s">
        <v>109</v>
      </c>
    </row>
    <row r="37" spans="1:7" x14ac:dyDescent="0.3">
      <c r="A37" s="3" t="s">
        <v>121</v>
      </c>
      <c r="B37" s="3">
        <v>1986</v>
      </c>
      <c r="C37" s="3">
        <v>19</v>
      </c>
      <c r="D37" s="3">
        <v>269</v>
      </c>
      <c r="E37" s="3">
        <v>34</v>
      </c>
      <c r="F37" s="3">
        <v>264</v>
      </c>
      <c r="G37" s="4" t="s">
        <v>111</v>
      </c>
    </row>
    <row r="38" spans="1:7" x14ac:dyDescent="0.3">
      <c r="A38" s="3" t="s">
        <v>122</v>
      </c>
      <c r="B38" s="3">
        <v>1986</v>
      </c>
      <c r="C38" s="3">
        <v>628</v>
      </c>
      <c r="D38" s="3">
        <v>5860</v>
      </c>
      <c r="E38" s="3">
        <v>758</v>
      </c>
      <c r="F38" s="3">
        <v>5852</v>
      </c>
      <c r="G38" s="4" t="s">
        <v>113</v>
      </c>
    </row>
    <row r="39" spans="1:7" x14ac:dyDescent="0.3">
      <c r="A39" s="3" t="s">
        <v>123</v>
      </c>
      <c r="B39" s="3">
        <v>1986</v>
      </c>
      <c r="C39" s="3">
        <v>1</v>
      </c>
      <c r="D39" s="3">
        <v>28</v>
      </c>
      <c r="E39" s="3">
        <v>2</v>
      </c>
      <c r="F39" s="3">
        <v>24</v>
      </c>
      <c r="G39" s="4" t="s">
        <v>109</v>
      </c>
    </row>
    <row r="40" spans="1:7" x14ac:dyDescent="0.3">
      <c r="A40" s="3" t="s">
        <v>124</v>
      </c>
      <c r="B40" s="3">
        <v>1986</v>
      </c>
      <c r="C40" s="3">
        <v>5</v>
      </c>
      <c r="D40" s="3">
        <v>76</v>
      </c>
      <c r="E40" s="3">
        <v>7</v>
      </c>
      <c r="F40" s="3">
        <v>73</v>
      </c>
      <c r="G40" s="4" t="s">
        <v>111</v>
      </c>
    </row>
    <row r="41" spans="1:7" x14ac:dyDescent="0.3">
      <c r="A41" s="3" t="s">
        <v>125</v>
      </c>
      <c r="B41" s="3">
        <v>1986</v>
      </c>
      <c r="C41" s="3">
        <v>0</v>
      </c>
      <c r="D41" s="3">
        <v>29</v>
      </c>
      <c r="E41" s="3">
        <v>6</v>
      </c>
      <c r="F41" s="3">
        <v>30</v>
      </c>
      <c r="G41" s="4" t="s">
        <v>113</v>
      </c>
    </row>
    <row r="42" spans="1:7" x14ac:dyDescent="0.3">
      <c r="A42" s="3" t="s">
        <v>126</v>
      </c>
      <c r="B42" s="3">
        <v>1986</v>
      </c>
      <c r="C42" s="3">
        <v>1</v>
      </c>
      <c r="D42" s="3">
        <v>19</v>
      </c>
      <c r="E42" s="3">
        <v>3</v>
      </c>
      <c r="F42" s="3">
        <v>19</v>
      </c>
      <c r="G42" s="4" t="s">
        <v>109</v>
      </c>
    </row>
    <row r="43" spans="1:7" x14ac:dyDescent="0.3">
      <c r="A43" s="3" t="s">
        <v>127</v>
      </c>
      <c r="B43" s="3">
        <v>1986</v>
      </c>
      <c r="C43" s="3">
        <v>1</v>
      </c>
      <c r="D43" s="3">
        <v>21</v>
      </c>
      <c r="E43" s="3">
        <v>1</v>
      </c>
      <c r="F43" s="3">
        <v>23</v>
      </c>
      <c r="G43" s="4" t="s">
        <v>111</v>
      </c>
    </row>
    <row r="44" spans="1:7" x14ac:dyDescent="0.3">
      <c r="A44" s="3" t="s">
        <v>128</v>
      </c>
      <c r="B44" s="3">
        <v>1986</v>
      </c>
      <c r="C44" s="3">
        <v>3</v>
      </c>
      <c r="D44" s="3">
        <v>49</v>
      </c>
      <c r="E44" s="3">
        <v>6</v>
      </c>
      <c r="F44" s="3">
        <v>49</v>
      </c>
      <c r="G44" s="4" t="s">
        <v>113</v>
      </c>
    </row>
    <row r="45" spans="1:7" x14ac:dyDescent="0.3">
      <c r="A45" s="3" t="s">
        <v>129</v>
      </c>
      <c r="B45" s="3">
        <v>1987</v>
      </c>
      <c r="C45" s="3">
        <v>1</v>
      </c>
      <c r="D45" s="3">
        <v>39</v>
      </c>
      <c r="E45" s="3">
        <v>0</v>
      </c>
      <c r="F45" s="3">
        <v>11</v>
      </c>
      <c r="G45" s="4" t="s">
        <v>109</v>
      </c>
    </row>
    <row r="46" spans="1:7" x14ac:dyDescent="0.3">
      <c r="A46" s="3" t="s">
        <v>130</v>
      </c>
      <c r="B46" s="3">
        <v>1987</v>
      </c>
      <c r="C46" s="3">
        <v>0</v>
      </c>
      <c r="D46" s="3">
        <v>21</v>
      </c>
      <c r="E46" s="3">
        <v>5</v>
      </c>
      <c r="F46" s="3">
        <v>22</v>
      </c>
      <c r="G46" s="4" t="s">
        <v>111</v>
      </c>
    </row>
    <row r="47" spans="1:7" x14ac:dyDescent="0.3">
      <c r="A47" s="3" t="s">
        <v>131</v>
      </c>
      <c r="B47" s="3">
        <v>1987</v>
      </c>
      <c r="C47" s="3">
        <v>1</v>
      </c>
      <c r="D47" s="3">
        <v>45</v>
      </c>
      <c r="E47" s="3">
        <v>7</v>
      </c>
      <c r="F47" s="3">
        <v>45</v>
      </c>
      <c r="G47" s="4" t="s">
        <v>113</v>
      </c>
    </row>
    <row r="48" spans="1:7" x14ac:dyDescent="0.3">
      <c r="A48" s="3" t="s">
        <v>132</v>
      </c>
      <c r="B48" s="3">
        <v>1987</v>
      </c>
      <c r="C48" s="3">
        <v>4</v>
      </c>
      <c r="D48" s="3">
        <v>48</v>
      </c>
      <c r="E48" s="3">
        <v>2</v>
      </c>
      <c r="F48" s="3">
        <v>39</v>
      </c>
      <c r="G48" s="4" t="s">
        <v>109</v>
      </c>
    </row>
    <row r="49" spans="1:7" x14ac:dyDescent="0.3">
      <c r="A49" s="3" t="s">
        <v>133</v>
      </c>
      <c r="B49" s="3">
        <v>1987</v>
      </c>
      <c r="C49" s="3">
        <v>3</v>
      </c>
      <c r="D49" s="3">
        <v>35</v>
      </c>
      <c r="E49" s="3">
        <v>4</v>
      </c>
      <c r="F49" s="3">
        <v>30</v>
      </c>
      <c r="G49" s="4" t="s">
        <v>134</v>
      </c>
    </row>
    <row r="50" spans="1:7" x14ac:dyDescent="0.3">
      <c r="A50" s="3" t="s">
        <v>135</v>
      </c>
      <c r="B50" s="3">
        <v>1987</v>
      </c>
      <c r="C50" s="3">
        <v>4</v>
      </c>
      <c r="D50" s="3">
        <v>72</v>
      </c>
      <c r="E50" s="3">
        <v>5</v>
      </c>
      <c r="F50" s="3">
        <v>66</v>
      </c>
      <c r="G50" s="4" t="s">
        <v>113</v>
      </c>
    </row>
    <row r="51" spans="1:7" x14ac:dyDescent="0.3">
      <c r="A51" s="3" t="s">
        <v>136</v>
      </c>
      <c r="B51" s="3">
        <v>1987</v>
      </c>
      <c r="C51" s="3">
        <v>3</v>
      </c>
      <c r="D51" s="3">
        <v>35</v>
      </c>
      <c r="E51" s="3">
        <v>5</v>
      </c>
      <c r="F51" s="3">
        <v>29</v>
      </c>
      <c r="G51" s="4" t="s">
        <v>109</v>
      </c>
    </row>
    <row r="52" spans="1:7" x14ac:dyDescent="0.3">
      <c r="A52" s="3" t="s">
        <v>137</v>
      </c>
      <c r="B52" s="3">
        <v>1987</v>
      </c>
      <c r="C52" s="3">
        <v>2</v>
      </c>
      <c r="D52" s="3">
        <v>107</v>
      </c>
      <c r="E52" s="3">
        <v>12</v>
      </c>
      <c r="F52" s="3">
        <v>112</v>
      </c>
      <c r="G52" s="4" t="s">
        <v>111</v>
      </c>
    </row>
    <row r="53" spans="1:7" x14ac:dyDescent="0.3">
      <c r="A53" s="3" t="s">
        <v>138</v>
      </c>
      <c r="B53" s="3">
        <v>1987</v>
      </c>
      <c r="C53" s="3">
        <v>3</v>
      </c>
      <c r="D53" s="3">
        <v>75</v>
      </c>
      <c r="E53" s="3">
        <v>2</v>
      </c>
      <c r="F53" s="3">
        <v>25</v>
      </c>
      <c r="G53" s="4" t="s">
        <v>113</v>
      </c>
    </row>
    <row r="54" spans="1:7" x14ac:dyDescent="0.3">
      <c r="A54" s="3" t="s">
        <v>139</v>
      </c>
      <c r="B54" s="3">
        <v>1987</v>
      </c>
      <c r="C54" s="3">
        <v>2</v>
      </c>
      <c r="D54" s="3">
        <v>16</v>
      </c>
      <c r="E54" s="3">
        <v>1</v>
      </c>
      <c r="F54" s="3">
        <v>13</v>
      </c>
      <c r="G54" s="4" t="s">
        <v>109</v>
      </c>
    </row>
    <row r="55" spans="1:7" x14ac:dyDescent="0.3">
      <c r="A55" s="3" t="s">
        <v>140</v>
      </c>
      <c r="B55" s="3">
        <v>1987</v>
      </c>
      <c r="C55" s="3">
        <v>4</v>
      </c>
      <c r="D55" s="3">
        <v>52</v>
      </c>
      <c r="E55" s="3">
        <v>7</v>
      </c>
      <c r="F55" s="3">
        <v>55</v>
      </c>
      <c r="G55" s="4" t="s">
        <v>111</v>
      </c>
    </row>
    <row r="56" spans="1:7" x14ac:dyDescent="0.3">
      <c r="A56" s="3" t="s">
        <v>141</v>
      </c>
      <c r="B56" s="3">
        <v>1988</v>
      </c>
      <c r="C56" s="3">
        <v>1</v>
      </c>
      <c r="D56" s="3">
        <v>13</v>
      </c>
      <c r="E56" s="3">
        <v>2</v>
      </c>
      <c r="F56" s="3">
        <v>12</v>
      </c>
      <c r="G56" s="4" t="s">
        <v>113</v>
      </c>
    </row>
    <row r="57" spans="1:7" x14ac:dyDescent="0.3">
      <c r="A57" s="3" t="s">
        <v>142</v>
      </c>
      <c r="B57" s="3">
        <v>1988</v>
      </c>
      <c r="C57" s="3">
        <v>18</v>
      </c>
      <c r="D57" s="3">
        <v>355</v>
      </c>
      <c r="E57" s="3">
        <v>29</v>
      </c>
      <c r="F57" s="3">
        <v>366</v>
      </c>
      <c r="G57" s="4" t="s">
        <v>111</v>
      </c>
    </row>
    <row r="58" spans="1:7" x14ac:dyDescent="0.3">
      <c r="A58" s="3" t="s">
        <v>143</v>
      </c>
      <c r="B58" s="3">
        <v>1988</v>
      </c>
      <c r="C58" s="3">
        <v>4</v>
      </c>
      <c r="D58" s="3">
        <v>74</v>
      </c>
      <c r="E58" s="3">
        <v>4</v>
      </c>
      <c r="F58" s="3">
        <v>71</v>
      </c>
      <c r="G58" s="4" t="s">
        <v>144</v>
      </c>
    </row>
    <row r="59" spans="1:7" x14ac:dyDescent="0.3">
      <c r="A59" s="3" t="s">
        <v>107</v>
      </c>
      <c r="B59" s="3">
        <v>1988</v>
      </c>
      <c r="C59" s="3">
        <v>12</v>
      </c>
      <c r="D59" s="3">
        <v>191</v>
      </c>
      <c r="E59" s="3">
        <v>17</v>
      </c>
      <c r="F59" s="3">
        <v>177</v>
      </c>
      <c r="G59" s="4" t="s">
        <v>145</v>
      </c>
    </row>
    <row r="60" spans="1:7" x14ac:dyDescent="0.3">
      <c r="A60" s="3" t="s">
        <v>146</v>
      </c>
      <c r="B60" s="3">
        <v>1988</v>
      </c>
      <c r="C60" s="3">
        <v>9</v>
      </c>
      <c r="D60" s="3">
        <v>162</v>
      </c>
      <c r="E60" s="3">
        <v>19</v>
      </c>
      <c r="F60" s="3">
        <v>151</v>
      </c>
      <c r="G60" s="4" t="s">
        <v>147</v>
      </c>
    </row>
    <row r="61" spans="1:7" x14ac:dyDescent="0.3">
      <c r="A61" s="3" t="s">
        <v>148</v>
      </c>
      <c r="B61" s="3">
        <v>1988</v>
      </c>
      <c r="C61" s="3">
        <v>791</v>
      </c>
      <c r="D61" s="3">
        <v>8592</v>
      </c>
      <c r="E61" s="3">
        <v>1029</v>
      </c>
      <c r="F61" s="3">
        <v>8595</v>
      </c>
      <c r="G61" s="4" t="s">
        <v>149</v>
      </c>
    </row>
    <row r="62" spans="1:7" x14ac:dyDescent="0.3">
      <c r="A62" s="3" t="s">
        <v>150</v>
      </c>
      <c r="B62" s="3">
        <v>1988</v>
      </c>
      <c r="C62" s="3">
        <v>32</v>
      </c>
      <c r="D62" s="3">
        <v>502</v>
      </c>
      <c r="E62" s="3">
        <v>61</v>
      </c>
      <c r="F62" s="3">
        <v>502</v>
      </c>
      <c r="G62" s="4" t="s">
        <v>149</v>
      </c>
    </row>
    <row r="63" spans="1:7" x14ac:dyDescent="0.3">
      <c r="A63" s="3" t="s">
        <v>151</v>
      </c>
      <c r="B63" s="3">
        <v>1988</v>
      </c>
      <c r="C63" s="3">
        <v>2</v>
      </c>
      <c r="D63" s="3">
        <v>41</v>
      </c>
      <c r="E63" s="3">
        <v>5</v>
      </c>
      <c r="F63" s="3">
        <v>25</v>
      </c>
      <c r="G63" s="4" t="s">
        <v>152</v>
      </c>
    </row>
    <row r="64" spans="1:7" x14ac:dyDescent="0.3">
      <c r="A64" s="3" t="s">
        <v>153</v>
      </c>
      <c r="B64" s="3">
        <v>1988</v>
      </c>
      <c r="C64" s="3">
        <v>7</v>
      </c>
      <c r="D64" s="3">
        <v>73</v>
      </c>
      <c r="E64" s="3">
        <v>3</v>
      </c>
      <c r="F64" s="3">
        <v>71</v>
      </c>
      <c r="G64" s="4" t="s">
        <v>149</v>
      </c>
    </row>
    <row r="65" spans="1:7" x14ac:dyDescent="0.3">
      <c r="A65" s="3" t="s">
        <v>154</v>
      </c>
      <c r="B65" s="3">
        <v>1988</v>
      </c>
      <c r="C65" s="3">
        <v>3</v>
      </c>
      <c r="D65" s="3">
        <v>74</v>
      </c>
      <c r="E65" s="3">
        <v>8</v>
      </c>
      <c r="F65" s="3">
        <v>76</v>
      </c>
      <c r="G65" s="4" t="s">
        <v>149</v>
      </c>
    </row>
    <row r="66" spans="1:7" x14ac:dyDescent="0.3">
      <c r="A66" s="3" t="s">
        <v>155</v>
      </c>
      <c r="B66" s="3">
        <v>1988</v>
      </c>
      <c r="C66" s="3">
        <v>182</v>
      </c>
      <c r="D66" s="3">
        <v>2516</v>
      </c>
      <c r="E66" s="3">
        <v>245</v>
      </c>
      <c r="F66" s="3">
        <v>2495</v>
      </c>
      <c r="G66" s="4" t="s">
        <v>149</v>
      </c>
    </row>
    <row r="67" spans="1:7" x14ac:dyDescent="0.3">
      <c r="A67" s="3" t="s">
        <v>156</v>
      </c>
      <c r="B67" s="3">
        <v>1989</v>
      </c>
      <c r="C67" s="3">
        <v>7</v>
      </c>
      <c r="D67" s="3">
        <v>112</v>
      </c>
      <c r="E67" s="3">
        <v>6</v>
      </c>
      <c r="F67" s="3">
        <v>119</v>
      </c>
      <c r="G67" s="4" t="s">
        <v>149</v>
      </c>
    </row>
    <row r="68" spans="1:7" x14ac:dyDescent="0.3">
      <c r="A68" s="3" t="s">
        <v>157</v>
      </c>
      <c r="B68" s="3">
        <v>1989</v>
      </c>
      <c r="C68" s="3">
        <v>3</v>
      </c>
      <c r="D68" s="3">
        <v>56</v>
      </c>
      <c r="E68" s="3">
        <v>7</v>
      </c>
      <c r="F68" s="3">
        <v>59</v>
      </c>
      <c r="G68" s="4" t="s">
        <v>158</v>
      </c>
    </row>
    <row r="69" spans="1:7" x14ac:dyDescent="0.3">
      <c r="A69" s="3" t="s">
        <v>159</v>
      </c>
      <c r="B69" s="3">
        <v>1990</v>
      </c>
      <c r="C69" s="3">
        <v>11</v>
      </c>
      <c r="D69" s="3">
        <v>117</v>
      </c>
      <c r="E69" s="3">
        <v>18</v>
      </c>
      <c r="F69" s="3">
        <v>175</v>
      </c>
      <c r="G69" s="4" t="s">
        <v>160</v>
      </c>
    </row>
    <row r="70" spans="1:7" x14ac:dyDescent="0.3">
      <c r="A70" s="3" t="s">
        <v>161</v>
      </c>
      <c r="B70" s="3">
        <v>1990</v>
      </c>
      <c r="C70" s="3">
        <v>7</v>
      </c>
      <c r="D70" s="3">
        <v>112</v>
      </c>
      <c r="E70" s="3">
        <v>7</v>
      </c>
      <c r="F70" s="3">
        <v>119</v>
      </c>
      <c r="G70" s="4" t="s">
        <v>162</v>
      </c>
    </row>
    <row r="71" spans="1:7" x14ac:dyDescent="0.3">
      <c r="A71" s="3" t="s">
        <v>163</v>
      </c>
      <c r="B71" s="3">
        <v>1990</v>
      </c>
      <c r="C71" s="3">
        <v>2</v>
      </c>
      <c r="D71" s="3">
        <v>20</v>
      </c>
      <c r="E71" s="3">
        <v>2</v>
      </c>
      <c r="F71" s="3">
        <v>20</v>
      </c>
      <c r="G71" s="4" t="s">
        <v>164</v>
      </c>
    </row>
  </sheetData>
  <phoneticPr fontId="2" type="noConversion"/>
  <pageMargins left="0.7" right="0.7" top="0.75" bottom="0.75" header="0.3" footer="0.3"/>
  <pageSetup paperSize="9" orientation="portrait" r:id="rId1"/>
  <customProperties>
    <customPr name="EXR"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abSelected="1" workbookViewId="0">
      <selection activeCell="H7" sqref="H7"/>
    </sheetView>
  </sheetViews>
  <sheetFormatPr defaultRowHeight="16.5" x14ac:dyDescent="0.3"/>
  <sheetData>
    <row r="1" spans="1:5" x14ac:dyDescent="0.3">
      <c r="A1" t="s">
        <v>187</v>
      </c>
      <c r="B1" t="s">
        <v>183</v>
      </c>
      <c r="C1" t="s">
        <v>184</v>
      </c>
      <c r="D1" t="s">
        <v>185</v>
      </c>
      <c r="E1" t="s">
        <v>186</v>
      </c>
    </row>
    <row r="2" spans="1:5" x14ac:dyDescent="0.3">
      <c r="A2" t="s">
        <v>172</v>
      </c>
      <c r="B2">
        <v>2006</v>
      </c>
      <c r="C2">
        <v>0.56000000000000005</v>
      </c>
      <c r="D2">
        <v>133</v>
      </c>
      <c r="E2" t="s">
        <v>180</v>
      </c>
    </row>
    <row r="3" spans="1:5" x14ac:dyDescent="0.3">
      <c r="A3" t="s">
        <v>173</v>
      </c>
      <c r="B3">
        <v>2008</v>
      </c>
      <c r="C3">
        <v>0.43</v>
      </c>
      <c r="D3">
        <v>149</v>
      </c>
      <c r="E3" t="s">
        <v>181</v>
      </c>
    </row>
    <row r="4" spans="1:5" x14ac:dyDescent="0.3">
      <c r="A4" t="s">
        <v>174</v>
      </c>
      <c r="B4">
        <v>1999</v>
      </c>
      <c r="C4">
        <v>0.53</v>
      </c>
      <c r="D4">
        <v>131</v>
      </c>
      <c r="E4" t="s">
        <v>181</v>
      </c>
    </row>
    <row r="5" spans="1:5" x14ac:dyDescent="0.3">
      <c r="A5" t="s">
        <v>175</v>
      </c>
      <c r="B5">
        <v>2012</v>
      </c>
      <c r="C5">
        <v>0.51</v>
      </c>
      <c r="D5">
        <v>120</v>
      </c>
      <c r="E5" t="s">
        <v>181</v>
      </c>
    </row>
    <row r="6" spans="1:5" x14ac:dyDescent="0.3">
      <c r="A6" t="s">
        <v>176</v>
      </c>
      <c r="B6">
        <v>2012</v>
      </c>
      <c r="C6">
        <v>0.66</v>
      </c>
      <c r="D6">
        <v>111</v>
      </c>
      <c r="E6" t="s">
        <v>180</v>
      </c>
    </row>
    <row r="7" spans="1:5" x14ac:dyDescent="0.3">
      <c r="A7" t="s">
        <v>177</v>
      </c>
      <c r="B7">
        <v>2013</v>
      </c>
      <c r="C7">
        <v>0.46</v>
      </c>
      <c r="D7">
        <v>152</v>
      </c>
      <c r="E7" t="s">
        <v>181</v>
      </c>
    </row>
    <row r="8" spans="1:5" x14ac:dyDescent="0.3">
      <c r="A8" t="s">
        <v>178</v>
      </c>
      <c r="B8">
        <v>2009</v>
      </c>
      <c r="C8">
        <v>0.33</v>
      </c>
      <c r="D8">
        <v>60</v>
      </c>
      <c r="E8" t="s">
        <v>182</v>
      </c>
    </row>
    <row r="9" spans="1:5" x14ac:dyDescent="0.3">
      <c r="A9" t="s">
        <v>179</v>
      </c>
      <c r="B9">
        <v>2006</v>
      </c>
      <c r="C9">
        <v>0.38</v>
      </c>
      <c r="D9">
        <v>122</v>
      </c>
      <c r="E9" t="s">
        <v>182</v>
      </c>
    </row>
  </sheetData>
  <phoneticPr fontId="2" type="noConversion"/>
  <pageMargins left="0.7" right="0.7" top="0.75" bottom="0.75" header="0.3" footer="0.3"/>
  <customProperties>
    <customPr name="EXR"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selection activeCell="M5" sqref="M5"/>
    </sheetView>
  </sheetViews>
  <sheetFormatPr defaultRowHeight="16.5" x14ac:dyDescent="0.3"/>
  <sheetData>
    <row r="1" spans="1:12" x14ac:dyDescent="0.3">
      <c r="A1" t="s">
        <v>312</v>
      </c>
      <c r="B1" t="s">
        <v>313</v>
      </c>
      <c r="C1" t="s">
        <v>314</v>
      </c>
      <c r="D1" t="s">
        <v>315</v>
      </c>
      <c r="E1" t="s">
        <v>316</v>
      </c>
      <c r="F1" t="s">
        <v>317</v>
      </c>
      <c r="G1" t="s">
        <v>318</v>
      </c>
      <c r="H1" t="s">
        <v>319</v>
      </c>
      <c r="I1" t="s">
        <v>320</v>
      </c>
      <c r="J1" t="s">
        <v>321</v>
      </c>
      <c r="K1" t="s">
        <v>322</v>
      </c>
      <c r="L1" t="s">
        <v>323</v>
      </c>
    </row>
    <row r="2" spans="1:12" x14ac:dyDescent="0.3">
      <c r="A2">
        <v>1</v>
      </c>
      <c r="B2" t="s">
        <v>324</v>
      </c>
      <c r="C2">
        <v>1989</v>
      </c>
      <c r="D2">
        <v>9</v>
      </c>
      <c r="E2">
        <v>335</v>
      </c>
      <c r="F2">
        <v>413</v>
      </c>
      <c r="G2">
        <v>19</v>
      </c>
      <c r="H2">
        <v>336</v>
      </c>
      <c r="I2">
        <v>398</v>
      </c>
      <c r="J2" t="s">
        <v>325</v>
      </c>
      <c r="K2" t="s">
        <v>326</v>
      </c>
      <c r="L2" t="s">
        <v>327</v>
      </c>
    </row>
    <row r="3" spans="1:12" x14ac:dyDescent="0.3">
      <c r="A3">
        <v>2</v>
      </c>
      <c r="B3" t="s">
        <v>328</v>
      </c>
      <c r="C3">
        <v>1991</v>
      </c>
      <c r="D3">
        <v>8</v>
      </c>
      <c r="E3">
        <v>210</v>
      </c>
      <c r="F3">
        <v>263</v>
      </c>
      <c r="G3">
        <v>19</v>
      </c>
      <c r="H3">
        <v>211</v>
      </c>
      <c r="I3">
        <v>245</v>
      </c>
      <c r="J3" t="s">
        <v>325</v>
      </c>
      <c r="K3" t="s">
        <v>326</v>
      </c>
      <c r="L3" t="s">
        <v>329</v>
      </c>
    </row>
    <row r="4" spans="1:12" x14ac:dyDescent="0.3">
      <c r="A4">
        <v>3</v>
      </c>
      <c r="B4" t="s">
        <v>330</v>
      </c>
      <c r="C4">
        <v>1990</v>
      </c>
      <c r="D4">
        <v>3</v>
      </c>
      <c r="E4">
        <v>212</v>
      </c>
      <c r="F4">
        <v>487</v>
      </c>
      <c r="G4">
        <v>13</v>
      </c>
      <c r="H4">
        <v>208</v>
      </c>
      <c r="I4">
        <v>435</v>
      </c>
      <c r="J4" t="s">
        <v>10</v>
      </c>
      <c r="K4" t="s">
        <v>326</v>
      </c>
      <c r="L4" t="s">
        <v>331</v>
      </c>
    </row>
    <row r="5" spans="1:12" x14ac:dyDescent="0.3">
      <c r="A5">
        <v>4</v>
      </c>
      <c r="B5" t="s">
        <v>332</v>
      </c>
      <c r="C5">
        <v>1991</v>
      </c>
      <c r="D5">
        <v>6</v>
      </c>
      <c r="E5">
        <v>187</v>
      </c>
      <c r="F5">
        <v>237</v>
      </c>
      <c r="G5">
        <v>9</v>
      </c>
      <c r="H5">
        <v>191</v>
      </c>
      <c r="I5">
        <v>241</v>
      </c>
      <c r="J5" t="s">
        <v>325</v>
      </c>
      <c r="K5" t="s">
        <v>326</v>
      </c>
      <c r="L5" t="s">
        <v>333</v>
      </c>
    </row>
    <row r="6" spans="1:12" x14ac:dyDescent="0.3">
      <c r="A6">
        <v>5</v>
      </c>
      <c r="B6" t="s">
        <v>334</v>
      </c>
      <c r="C6">
        <v>1992</v>
      </c>
      <c r="D6">
        <v>7</v>
      </c>
      <c r="E6">
        <v>281</v>
      </c>
      <c r="F6">
        <v>489</v>
      </c>
      <c r="G6">
        <v>23</v>
      </c>
      <c r="H6">
        <v>290</v>
      </c>
      <c r="I6">
        <v>483</v>
      </c>
      <c r="J6" t="s">
        <v>325</v>
      </c>
      <c r="K6" t="s">
        <v>326</v>
      </c>
      <c r="L6" t="s">
        <v>335</v>
      </c>
    </row>
    <row r="7" spans="1:12" x14ac:dyDescent="0.3">
      <c r="A7">
        <v>6</v>
      </c>
      <c r="B7" t="s">
        <v>336</v>
      </c>
      <c r="C7">
        <v>1993</v>
      </c>
      <c r="D7">
        <v>20</v>
      </c>
      <c r="E7">
        <v>225</v>
      </c>
      <c r="F7">
        <v>507</v>
      </c>
      <c r="G7">
        <v>50</v>
      </c>
      <c r="H7">
        <v>214</v>
      </c>
      <c r="I7">
        <v>405</v>
      </c>
      <c r="J7" t="s">
        <v>325</v>
      </c>
      <c r="K7" t="s">
        <v>337</v>
      </c>
      <c r="L7" t="s">
        <v>338</v>
      </c>
    </row>
  </sheetData>
  <phoneticPr fontId="2" type="noConversion"/>
  <pageMargins left="0.7" right="0.7" top="0.75" bottom="0.75" header="0.3" footer="0.3"/>
  <customProperties>
    <customPr name="EXR"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activeCell="J6" sqref="J6"/>
    </sheetView>
  </sheetViews>
  <sheetFormatPr defaultRowHeight="16.5" x14ac:dyDescent="0.3"/>
  <sheetData>
    <row r="1" spans="1:11" x14ac:dyDescent="0.3">
      <c r="A1" s="1" t="s">
        <v>211</v>
      </c>
      <c r="B1" s="1" t="s">
        <v>212</v>
      </c>
      <c r="C1" s="1" t="s">
        <v>213</v>
      </c>
      <c r="D1" s="1" t="s">
        <v>214</v>
      </c>
      <c r="E1" s="1" t="s">
        <v>215</v>
      </c>
      <c r="F1" s="1" t="s">
        <v>216</v>
      </c>
      <c r="G1" s="5" t="s">
        <v>217</v>
      </c>
      <c r="H1" s="1" t="s">
        <v>218</v>
      </c>
      <c r="I1" s="1" t="s">
        <v>219</v>
      </c>
      <c r="J1" s="5" t="s">
        <v>220</v>
      </c>
      <c r="K1" s="1" t="s">
        <v>221</v>
      </c>
    </row>
    <row r="2" spans="1:11" x14ac:dyDescent="0.3">
      <c r="A2" s="1" t="s">
        <v>192</v>
      </c>
      <c r="B2" s="1">
        <v>1</v>
      </c>
      <c r="C2" s="1">
        <v>1</v>
      </c>
      <c r="D2" s="1" t="s">
        <v>193</v>
      </c>
      <c r="E2" s="1">
        <v>21</v>
      </c>
      <c r="F2" s="1">
        <v>15</v>
      </c>
      <c r="G2" s="1">
        <f>SUM(E2:F2)</f>
        <v>36</v>
      </c>
      <c r="H2" s="1">
        <v>28</v>
      </c>
      <c r="I2" s="1">
        <v>324</v>
      </c>
      <c r="J2" s="1">
        <f>SUM(H2:I2)</f>
        <v>352</v>
      </c>
      <c r="K2" s="1" t="s">
        <v>194</v>
      </c>
    </row>
    <row r="3" spans="1:11" x14ac:dyDescent="0.3">
      <c r="A3" s="1" t="s">
        <v>192</v>
      </c>
      <c r="B3" s="1">
        <v>1</v>
      </c>
      <c r="C3" s="1">
        <v>2</v>
      </c>
      <c r="D3" s="1" t="s">
        <v>193</v>
      </c>
      <c r="E3" s="1">
        <v>90</v>
      </c>
      <c r="F3" s="1">
        <v>10</v>
      </c>
      <c r="G3" s="1">
        <f t="shared" ref="G3:G32" si="0">SUM(E3:F3)</f>
        <v>100</v>
      </c>
      <c r="H3" s="1">
        <v>120</v>
      </c>
      <c r="I3" s="1">
        <v>969</v>
      </c>
      <c r="J3" s="1">
        <f t="shared" ref="J3:J32" si="1">SUM(H3:I3)</f>
        <v>1089</v>
      </c>
      <c r="K3" s="1" t="s">
        <v>194</v>
      </c>
    </row>
    <row r="4" spans="1:11" x14ac:dyDescent="0.3">
      <c r="A4" s="1" t="s">
        <v>192</v>
      </c>
      <c r="B4" s="1">
        <v>1</v>
      </c>
      <c r="C4" s="1">
        <v>3</v>
      </c>
      <c r="D4" s="1" t="s">
        <v>193</v>
      </c>
      <c r="E4" s="1">
        <v>104</v>
      </c>
      <c r="F4" s="1">
        <v>8</v>
      </c>
      <c r="G4" s="1">
        <f t="shared" si="0"/>
        <v>112</v>
      </c>
      <c r="H4" s="1">
        <v>26</v>
      </c>
      <c r="I4" s="1">
        <v>232</v>
      </c>
      <c r="J4" s="1">
        <f t="shared" si="1"/>
        <v>258</v>
      </c>
      <c r="K4" s="1" t="s">
        <v>195</v>
      </c>
    </row>
    <row r="5" spans="1:11" x14ac:dyDescent="0.3">
      <c r="A5" s="1" t="s">
        <v>192</v>
      </c>
      <c r="B5" s="1">
        <v>1</v>
      </c>
      <c r="C5" s="1">
        <v>4</v>
      </c>
      <c r="D5" s="1" t="s">
        <v>193</v>
      </c>
      <c r="E5" s="1">
        <v>332</v>
      </c>
      <c r="F5" s="1">
        <v>18</v>
      </c>
      <c r="G5" s="1">
        <f t="shared" si="0"/>
        <v>350</v>
      </c>
      <c r="H5" s="1">
        <v>92</v>
      </c>
      <c r="I5" s="1">
        <v>673</v>
      </c>
      <c r="J5" s="1">
        <f t="shared" si="1"/>
        <v>765</v>
      </c>
      <c r="K5" s="1" t="s">
        <v>195</v>
      </c>
    </row>
    <row r="6" spans="1:11" x14ac:dyDescent="0.3">
      <c r="A6" s="1" t="s">
        <v>196</v>
      </c>
      <c r="B6" s="1">
        <v>2</v>
      </c>
      <c r="C6" s="1">
        <v>1</v>
      </c>
      <c r="D6" s="1" t="s">
        <v>193</v>
      </c>
      <c r="E6" s="1">
        <v>3</v>
      </c>
      <c r="F6" s="1">
        <v>0</v>
      </c>
      <c r="G6" s="1">
        <f t="shared" si="0"/>
        <v>3</v>
      </c>
      <c r="H6" s="1">
        <v>2</v>
      </c>
      <c r="I6" s="1">
        <v>77</v>
      </c>
      <c r="J6" s="1">
        <f t="shared" si="1"/>
        <v>79</v>
      </c>
      <c r="K6" s="1" t="s">
        <v>194</v>
      </c>
    </row>
    <row r="7" spans="1:11" x14ac:dyDescent="0.3">
      <c r="A7" s="1" t="s">
        <v>197</v>
      </c>
      <c r="B7" s="1">
        <v>3</v>
      </c>
      <c r="C7" s="1">
        <v>1</v>
      </c>
      <c r="D7" s="1" t="s">
        <v>193</v>
      </c>
      <c r="E7" s="1">
        <v>437</v>
      </c>
      <c r="F7" s="1">
        <v>23</v>
      </c>
      <c r="G7" s="1">
        <f t="shared" si="0"/>
        <v>460</v>
      </c>
      <c r="H7" s="1">
        <v>78</v>
      </c>
      <c r="I7" s="1">
        <v>901</v>
      </c>
      <c r="J7" s="1">
        <f t="shared" si="1"/>
        <v>979</v>
      </c>
      <c r="K7" s="1" t="s">
        <v>195</v>
      </c>
    </row>
    <row r="8" spans="1:11" x14ac:dyDescent="0.3">
      <c r="A8" s="1" t="s">
        <v>197</v>
      </c>
      <c r="B8" s="1">
        <v>3</v>
      </c>
      <c r="C8" s="1">
        <v>2</v>
      </c>
      <c r="D8" s="1" t="s">
        <v>193</v>
      </c>
      <c r="E8" s="1">
        <v>23</v>
      </c>
      <c r="F8" s="1">
        <v>13</v>
      </c>
      <c r="G8" s="1">
        <f t="shared" si="0"/>
        <v>36</v>
      </c>
      <c r="H8" s="1">
        <v>18</v>
      </c>
      <c r="I8" s="1">
        <v>332</v>
      </c>
      <c r="J8" s="1">
        <f t="shared" si="1"/>
        <v>350</v>
      </c>
      <c r="K8" s="1" t="s">
        <v>195</v>
      </c>
    </row>
    <row r="9" spans="1:11" x14ac:dyDescent="0.3">
      <c r="A9" s="1" t="s">
        <v>198</v>
      </c>
      <c r="B9" s="1">
        <v>4</v>
      </c>
      <c r="C9" s="1">
        <v>1</v>
      </c>
      <c r="D9" s="1" t="s">
        <v>193</v>
      </c>
      <c r="E9" s="1">
        <v>350</v>
      </c>
      <c r="F9" s="1">
        <v>35</v>
      </c>
      <c r="G9" s="1">
        <f t="shared" si="0"/>
        <v>385</v>
      </c>
      <c r="H9" s="1">
        <v>77</v>
      </c>
      <c r="I9" s="1">
        <v>155</v>
      </c>
      <c r="J9" s="1">
        <f t="shared" si="1"/>
        <v>232</v>
      </c>
      <c r="K9" s="1" t="s">
        <v>195</v>
      </c>
    </row>
    <row r="10" spans="1:11" x14ac:dyDescent="0.3">
      <c r="A10" s="1" t="s">
        <v>198</v>
      </c>
      <c r="B10" s="1">
        <v>4</v>
      </c>
      <c r="C10" s="1">
        <v>2</v>
      </c>
      <c r="D10" s="1" t="s">
        <v>193</v>
      </c>
      <c r="E10" s="1">
        <v>397</v>
      </c>
      <c r="F10" s="1">
        <v>34</v>
      </c>
      <c r="G10" s="1">
        <f t="shared" si="0"/>
        <v>431</v>
      </c>
      <c r="H10" s="1">
        <v>32</v>
      </c>
      <c r="I10" s="1">
        <v>154</v>
      </c>
      <c r="J10" s="1">
        <f t="shared" si="1"/>
        <v>186</v>
      </c>
      <c r="K10" s="1" t="s">
        <v>195</v>
      </c>
    </row>
    <row r="11" spans="1:11" x14ac:dyDescent="0.3">
      <c r="A11" s="1" t="s">
        <v>199</v>
      </c>
      <c r="B11" s="1">
        <v>6</v>
      </c>
      <c r="C11" s="1">
        <v>1</v>
      </c>
      <c r="D11" s="1" t="s">
        <v>193</v>
      </c>
      <c r="E11" s="1">
        <v>3</v>
      </c>
      <c r="F11" s="1">
        <v>45</v>
      </c>
      <c r="G11" s="1">
        <f t="shared" si="0"/>
        <v>48</v>
      </c>
      <c r="H11" s="1">
        <v>6</v>
      </c>
      <c r="I11" s="1">
        <v>198</v>
      </c>
      <c r="J11" s="1">
        <f t="shared" si="1"/>
        <v>204</v>
      </c>
      <c r="K11" s="1" t="s">
        <v>194</v>
      </c>
    </row>
    <row r="12" spans="1:11" x14ac:dyDescent="0.3">
      <c r="A12" s="1" t="s">
        <v>200</v>
      </c>
      <c r="B12" s="1">
        <v>7</v>
      </c>
      <c r="C12" s="1">
        <v>1</v>
      </c>
      <c r="D12" s="1" t="s">
        <v>193</v>
      </c>
      <c r="E12" s="1">
        <v>59</v>
      </c>
      <c r="F12" s="1">
        <v>5</v>
      </c>
      <c r="G12" s="1">
        <f t="shared" si="0"/>
        <v>64</v>
      </c>
      <c r="H12" s="1">
        <v>5</v>
      </c>
      <c r="I12" s="1">
        <v>227</v>
      </c>
      <c r="J12" s="1">
        <f t="shared" si="1"/>
        <v>232</v>
      </c>
      <c r="K12" s="1" t="s">
        <v>194</v>
      </c>
    </row>
    <row r="13" spans="1:11" x14ac:dyDescent="0.3">
      <c r="A13" s="1" t="s">
        <v>201</v>
      </c>
      <c r="B13" s="1">
        <v>8</v>
      </c>
      <c r="C13" s="1">
        <v>1</v>
      </c>
      <c r="D13" s="1" t="s">
        <v>193</v>
      </c>
      <c r="E13" s="1">
        <v>27</v>
      </c>
      <c r="F13" s="1">
        <v>47</v>
      </c>
      <c r="G13" s="1">
        <f t="shared" si="0"/>
        <v>74</v>
      </c>
      <c r="H13" s="1">
        <v>25</v>
      </c>
      <c r="I13" s="1">
        <v>1233</v>
      </c>
      <c r="J13" s="1">
        <f t="shared" si="1"/>
        <v>1258</v>
      </c>
      <c r="K13" s="1" t="s">
        <v>194</v>
      </c>
    </row>
    <row r="14" spans="1:11" x14ac:dyDescent="0.3">
      <c r="A14" s="1" t="s">
        <v>202</v>
      </c>
      <c r="B14" s="1">
        <v>9</v>
      </c>
      <c r="C14" s="1">
        <v>1</v>
      </c>
      <c r="D14" s="1" t="s">
        <v>193</v>
      </c>
      <c r="E14" s="1">
        <v>81</v>
      </c>
      <c r="F14" s="1">
        <v>7</v>
      </c>
      <c r="G14" s="1">
        <f t="shared" si="0"/>
        <v>88</v>
      </c>
      <c r="H14" s="1">
        <v>5</v>
      </c>
      <c r="I14" s="1">
        <v>170</v>
      </c>
      <c r="J14" s="1">
        <f t="shared" si="1"/>
        <v>175</v>
      </c>
      <c r="K14" s="1" t="s">
        <v>194</v>
      </c>
    </row>
    <row r="15" spans="1:11" x14ac:dyDescent="0.3">
      <c r="A15" s="1" t="s">
        <v>202</v>
      </c>
      <c r="B15" s="1">
        <v>9</v>
      </c>
      <c r="C15" s="1">
        <v>2</v>
      </c>
      <c r="D15" s="1" t="s">
        <v>193</v>
      </c>
      <c r="E15" s="1">
        <v>103</v>
      </c>
      <c r="F15" s="1">
        <v>5</v>
      </c>
      <c r="G15" s="1">
        <f t="shared" si="0"/>
        <v>108</v>
      </c>
      <c r="H15" s="1">
        <v>13</v>
      </c>
      <c r="I15" s="1">
        <v>169</v>
      </c>
      <c r="J15" s="1">
        <f t="shared" si="1"/>
        <v>182</v>
      </c>
      <c r="K15" s="1" t="s">
        <v>194</v>
      </c>
    </row>
    <row r="16" spans="1:11" x14ac:dyDescent="0.3">
      <c r="A16" s="1" t="s">
        <v>202</v>
      </c>
      <c r="B16" s="1">
        <v>9</v>
      </c>
      <c r="C16" s="1">
        <v>3</v>
      </c>
      <c r="D16" s="1" t="s">
        <v>193</v>
      </c>
      <c r="E16" s="1">
        <v>81</v>
      </c>
      <c r="F16" s="1">
        <v>24</v>
      </c>
      <c r="G16" s="1">
        <f t="shared" si="0"/>
        <v>105</v>
      </c>
      <c r="H16" s="1">
        <v>7</v>
      </c>
      <c r="I16" s="1">
        <v>213</v>
      </c>
      <c r="J16" s="1">
        <f t="shared" si="1"/>
        <v>220</v>
      </c>
      <c r="K16" s="1" t="s">
        <v>194</v>
      </c>
    </row>
    <row r="17" spans="1:11" x14ac:dyDescent="0.3">
      <c r="A17" s="1" t="s">
        <v>202</v>
      </c>
      <c r="B17" s="1">
        <v>9</v>
      </c>
      <c r="C17" s="1">
        <v>4</v>
      </c>
      <c r="D17" s="1" t="s">
        <v>193</v>
      </c>
      <c r="E17" s="1">
        <v>103</v>
      </c>
      <c r="F17" s="1">
        <v>8</v>
      </c>
      <c r="G17" s="1">
        <f t="shared" si="0"/>
        <v>111</v>
      </c>
      <c r="H17" s="1">
        <v>11</v>
      </c>
      <c r="I17" s="1">
        <v>209</v>
      </c>
      <c r="J17" s="1">
        <f t="shared" si="1"/>
        <v>220</v>
      </c>
      <c r="K17" s="1" t="s">
        <v>194</v>
      </c>
    </row>
    <row r="18" spans="1:11" x14ac:dyDescent="0.3">
      <c r="A18" s="1" t="s">
        <v>203</v>
      </c>
      <c r="B18" s="1">
        <v>10</v>
      </c>
      <c r="C18" s="1">
        <v>1</v>
      </c>
      <c r="D18" s="1" t="s">
        <v>193</v>
      </c>
      <c r="E18" s="1">
        <v>120</v>
      </c>
      <c r="F18" s="1">
        <v>5</v>
      </c>
      <c r="G18" s="1">
        <f t="shared" si="0"/>
        <v>125</v>
      </c>
      <c r="H18" s="1">
        <v>54</v>
      </c>
      <c r="I18" s="1">
        <v>329</v>
      </c>
      <c r="J18" s="1">
        <f t="shared" si="1"/>
        <v>383</v>
      </c>
      <c r="K18" s="1" t="s">
        <v>194</v>
      </c>
    </row>
    <row r="19" spans="1:11" x14ac:dyDescent="0.3">
      <c r="A19" s="1" t="s">
        <v>204</v>
      </c>
      <c r="B19" s="1">
        <v>11</v>
      </c>
      <c r="C19" s="1">
        <v>1</v>
      </c>
      <c r="D19" s="1" t="s">
        <v>193</v>
      </c>
      <c r="E19" s="1">
        <v>21</v>
      </c>
      <c r="F19" s="1">
        <v>25</v>
      </c>
      <c r="G19" s="1">
        <f t="shared" si="0"/>
        <v>46</v>
      </c>
      <c r="H19" s="1">
        <v>22</v>
      </c>
      <c r="I19" s="1">
        <v>177</v>
      </c>
      <c r="J19" s="1">
        <f t="shared" si="1"/>
        <v>199</v>
      </c>
      <c r="K19" s="1" t="s">
        <v>194</v>
      </c>
    </row>
    <row r="20" spans="1:11" x14ac:dyDescent="0.3">
      <c r="A20" s="1" t="s">
        <v>204</v>
      </c>
      <c r="B20" s="1">
        <v>11</v>
      </c>
      <c r="C20" s="1">
        <v>2</v>
      </c>
      <c r="D20" s="1" t="s">
        <v>193</v>
      </c>
      <c r="E20" s="1">
        <v>15</v>
      </c>
      <c r="F20" s="1">
        <v>0</v>
      </c>
      <c r="G20" s="1">
        <f t="shared" si="0"/>
        <v>15</v>
      </c>
      <c r="H20" s="1">
        <v>35</v>
      </c>
      <c r="I20" s="1">
        <v>198</v>
      </c>
      <c r="J20" s="1">
        <f t="shared" si="1"/>
        <v>233</v>
      </c>
      <c r="K20" s="1" t="s">
        <v>194</v>
      </c>
    </row>
    <row r="21" spans="1:11" x14ac:dyDescent="0.3">
      <c r="A21" s="1" t="s">
        <v>204</v>
      </c>
      <c r="B21" s="1">
        <v>11</v>
      </c>
      <c r="C21" s="1">
        <v>3</v>
      </c>
      <c r="D21" s="1" t="s">
        <v>193</v>
      </c>
      <c r="E21" s="1">
        <v>17</v>
      </c>
      <c r="F21" s="1">
        <v>2</v>
      </c>
      <c r="G21" s="1">
        <f t="shared" si="0"/>
        <v>19</v>
      </c>
      <c r="H21" s="1">
        <v>27</v>
      </c>
      <c r="I21" s="1">
        <v>200</v>
      </c>
      <c r="J21" s="1">
        <f t="shared" si="1"/>
        <v>227</v>
      </c>
      <c r="K21" s="1" t="s">
        <v>194</v>
      </c>
    </row>
    <row r="22" spans="1:11" x14ac:dyDescent="0.3">
      <c r="A22" s="1" t="s">
        <v>205</v>
      </c>
      <c r="B22" s="1">
        <v>12</v>
      </c>
      <c r="C22" s="1">
        <v>1</v>
      </c>
      <c r="D22" s="1" t="s">
        <v>193</v>
      </c>
      <c r="E22" s="1">
        <v>120</v>
      </c>
      <c r="F22" s="1">
        <v>1</v>
      </c>
      <c r="G22" s="1">
        <f t="shared" si="0"/>
        <v>121</v>
      </c>
      <c r="H22" s="1">
        <v>39</v>
      </c>
      <c r="I22" s="1">
        <v>148</v>
      </c>
      <c r="J22" s="1">
        <f t="shared" si="1"/>
        <v>187</v>
      </c>
      <c r="K22" s="1" t="s">
        <v>194</v>
      </c>
    </row>
    <row r="23" spans="1:11" x14ac:dyDescent="0.3">
      <c r="A23" s="1" t="s">
        <v>206</v>
      </c>
      <c r="B23" s="1">
        <v>13</v>
      </c>
      <c r="C23" s="1">
        <v>1</v>
      </c>
      <c r="D23" s="1" t="s">
        <v>193</v>
      </c>
      <c r="E23" s="1">
        <v>132</v>
      </c>
      <c r="F23" s="1">
        <v>52</v>
      </c>
      <c r="G23" s="1">
        <f t="shared" si="0"/>
        <v>184</v>
      </c>
      <c r="H23" s="1">
        <v>110</v>
      </c>
      <c r="I23" s="1">
        <v>889</v>
      </c>
      <c r="J23" s="1">
        <f t="shared" si="1"/>
        <v>999</v>
      </c>
      <c r="K23" s="1" t="s">
        <v>194</v>
      </c>
    </row>
    <row r="24" spans="1:11" x14ac:dyDescent="0.3">
      <c r="A24" s="1" t="s">
        <v>206</v>
      </c>
      <c r="B24" s="1">
        <v>13</v>
      </c>
      <c r="C24" s="1">
        <v>2</v>
      </c>
      <c r="D24" s="1" t="s">
        <v>193</v>
      </c>
      <c r="E24" s="1">
        <v>158</v>
      </c>
      <c r="F24" s="1">
        <v>8</v>
      </c>
      <c r="G24" s="1">
        <f t="shared" si="0"/>
        <v>166</v>
      </c>
      <c r="H24" s="1">
        <v>95</v>
      </c>
      <c r="I24" s="1">
        <v>960</v>
      </c>
      <c r="J24" s="1">
        <f t="shared" si="1"/>
        <v>1055</v>
      </c>
      <c r="K24" s="1" t="s">
        <v>194</v>
      </c>
    </row>
    <row r="25" spans="1:11" x14ac:dyDescent="0.3">
      <c r="A25" s="1" t="s">
        <v>207</v>
      </c>
      <c r="B25" s="1">
        <v>14</v>
      </c>
      <c r="C25" s="1">
        <v>1</v>
      </c>
      <c r="D25" s="1" t="s">
        <v>193</v>
      </c>
      <c r="E25" s="1">
        <v>55</v>
      </c>
      <c r="F25" s="1">
        <v>0</v>
      </c>
      <c r="G25" s="1">
        <f t="shared" si="0"/>
        <v>55</v>
      </c>
      <c r="H25" s="1">
        <v>32</v>
      </c>
      <c r="I25" s="1">
        <v>180</v>
      </c>
      <c r="J25" s="1">
        <f t="shared" si="1"/>
        <v>212</v>
      </c>
      <c r="K25" s="1" t="s">
        <v>195</v>
      </c>
    </row>
    <row r="26" spans="1:11" x14ac:dyDescent="0.3">
      <c r="A26" s="1" t="s">
        <v>207</v>
      </c>
      <c r="B26" s="1">
        <v>14</v>
      </c>
      <c r="C26" s="1">
        <v>2</v>
      </c>
      <c r="D26" s="1" t="s">
        <v>193</v>
      </c>
      <c r="E26" s="1">
        <v>57</v>
      </c>
      <c r="F26" s="1">
        <v>1</v>
      </c>
      <c r="G26" s="1">
        <f t="shared" si="0"/>
        <v>58</v>
      </c>
      <c r="H26" s="1">
        <v>29</v>
      </c>
      <c r="I26" s="1">
        <v>180</v>
      </c>
      <c r="J26" s="1">
        <f t="shared" si="1"/>
        <v>209</v>
      </c>
      <c r="K26" s="1" t="s">
        <v>195</v>
      </c>
    </row>
    <row r="27" spans="1:11" x14ac:dyDescent="0.3">
      <c r="A27" s="1" t="s">
        <v>208</v>
      </c>
      <c r="B27" s="1">
        <v>16</v>
      </c>
      <c r="C27" s="1">
        <v>1</v>
      </c>
      <c r="D27" s="1" t="s">
        <v>193</v>
      </c>
      <c r="E27" s="1">
        <v>163</v>
      </c>
      <c r="F27" s="1">
        <v>3</v>
      </c>
      <c r="G27" s="1">
        <f t="shared" si="0"/>
        <v>166</v>
      </c>
      <c r="H27" s="1">
        <v>24</v>
      </c>
      <c r="I27" s="1">
        <v>178</v>
      </c>
      <c r="J27" s="1">
        <f t="shared" si="1"/>
        <v>202</v>
      </c>
      <c r="K27" s="1" t="s">
        <v>195</v>
      </c>
    </row>
    <row r="28" spans="1:11" x14ac:dyDescent="0.3">
      <c r="A28" s="1" t="s">
        <v>208</v>
      </c>
      <c r="B28" s="1">
        <v>16</v>
      </c>
      <c r="C28" s="1">
        <v>2</v>
      </c>
      <c r="D28" s="1" t="s">
        <v>193</v>
      </c>
      <c r="E28" s="1">
        <v>177</v>
      </c>
      <c r="F28" s="1">
        <v>4</v>
      </c>
      <c r="G28" s="1">
        <f t="shared" si="0"/>
        <v>181</v>
      </c>
      <c r="H28" s="1">
        <v>9</v>
      </c>
      <c r="I28" s="1">
        <v>178</v>
      </c>
      <c r="J28" s="1">
        <f t="shared" si="1"/>
        <v>187</v>
      </c>
      <c r="K28" s="1" t="s">
        <v>195</v>
      </c>
    </row>
    <row r="29" spans="1:11" x14ac:dyDescent="0.3">
      <c r="A29" s="1" t="s">
        <v>208</v>
      </c>
      <c r="B29" s="1">
        <v>16</v>
      </c>
      <c r="C29" s="1">
        <v>3</v>
      </c>
      <c r="D29" s="1" t="s">
        <v>193</v>
      </c>
      <c r="E29" s="1">
        <v>141</v>
      </c>
      <c r="F29" s="1">
        <v>3</v>
      </c>
      <c r="G29" s="1">
        <f t="shared" si="0"/>
        <v>144</v>
      </c>
      <c r="H29" s="1">
        <v>45</v>
      </c>
      <c r="I29" s="1">
        <v>180</v>
      </c>
      <c r="J29" s="1">
        <f t="shared" si="1"/>
        <v>225</v>
      </c>
      <c r="K29" s="1" t="s">
        <v>195</v>
      </c>
    </row>
    <row r="30" spans="1:11" x14ac:dyDescent="0.3">
      <c r="A30" s="1" t="s">
        <v>209</v>
      </c>
      <c r="B30" s="1">
        <v>19</v>
      </c>
      <c r="C30" s="1">
        <v>1</v>
      </c>
      <c r="D30" s="1" t="s">
        <v>193</v>
      </c>
      <c r="E30" s="1">
        <v>25</v>
      </c>
      <c r="F30" s="1">
        <v>11</v>
      </c>
      <c r="G30" s="1">
        <f t="shared" si="0"/>
        <v>36</v>
      </c>
      <c r="H30" s="1">
        <v>3</v>
      </c>
      <c r="I30" s="1">
        <v>40</v>
      </c>
      <c r="J30" s="1">
        <f t="shared" si="1"/>
        <v>43</v>
      </c>
      <c r="K30" s="1" t="s">
        <v>195</v>
      </c>
    </row>
    <row r="31" spans="1:11" x14ac:dyDescent="0.3">
      <c r="A31" s="1" t="s">
        <v>209</v>
      </c>
      <c r="B31" s="1">
        <v>19</v>
      </c>
      <c r="C31" s="1">
        <v>2</v>
      </c>
      <c r="D31" s="1" t="s">
        <v>193</v>
      </c>
      <c r="E31" s="1">
        <v>56</v>
      </c>
      <c r="F31" s="1">
        <v>33</v>
      </c>
      <c r="G31" s="1">
        <f t="shared" si="0"/>
        <v>89</v>
      </c>
      <c r="H31" s="1">
        <v>2</v>
      </c>
      <c r="I31" s="1">
        <v>49</v>
      </c>
      <c r="J31" s="1">
        <f t="shared" si="1"/>
        <v>51</v>
      </c>
      <c r="K31" s="1" t="s">
        <v>195</v>
      </c>
    </row>
    <row r="32" spans="1:11" x14ac:dyDescent="0.3">
      <c r="A32" s="1" t="s">
        <v>210</v>
      </c>
      <c r="B32" s="1">
        <v>26</v>
      </c>
      <c r="C32" s="1">
        <v>1</v>
      </c>
      <c r="D32" s="1" t="s">
        <v>193</v>
      </c>
      <c r="E32" s="1">
        <v>19</v>
      </c>
      <c r="F32" s="1">
        <v>2</v>
      </c>
      <c r="G32" s="1">
        <f t="shared" si="0"/>
        <v>21</v>
      </c>
      <c r="H32" s="1">
        <v>1</v>
      </c>
      <c r="I32" s="1">
        <v>96</v>
      </c>
      <c r="J32" s="1">
        <f t="shared" si="1"/>
        <v>97</v>
      </c>
      <c r="K32" s="1" t="s">
        <v>194</v>
      </c>
    </row>
  </sheetData>
  <phoneticPr fontId="2" type="noConversion"/>
  <pageMargins left="0.7" right="0.7" top="0.75" bottom="0.75" header="0.3" footer="0.3"/>
  <pageSetup paperSize="9" orientation="portrait" horizontalDpi="300" verticalDpi="300" r:id="rId1"/>
  <customProperties>
    <customPr name="EXR"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9</vt:i4>
      </vt:variant>
    </vt:vector>
  </HeadingPairs>
  <TitlesOfParts>
    <vt:vector size="9" baseType="lpstr">
      <vt:lpstr>Codingbook</vt:lpstr>
      <vt:lpstr>연속형(단일집단)</vt:lpstr>
      <vt:lpstr>연속형(두집단)1</vt:lpstr>
      <vt:lpstr>연속형(두집단)2</vt:lpstr>
      <vt:lpstr>이분형(단일집단)</vt:lpstr>
      <vt:lpstr>이분형(두집단)</vt:lpstr>
      <vt:lpstr>상관관계</vt:lpstr>
      <vt:lpstr>발생률</vt:lpstr>
      <vt:lpstr>진단검사</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Bora Lee</dc:creator>
  <cp:lastModifiedBy>BORA LEE</cp:lastModifiedBy>
  <dcterms:created xsi:type="dcterms:W3CDTF">2018-11-19T01:37:11Z</dcterms:created>
  <dcterms:modified xsi:type="dcterms:W3CDTF">2018-12-01T00:35:57Z</dcterms:modified>
</cp:coreProperties>
</file>