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7620" windowHeight="6105"/>
  </bookViews>
  <sheets>
    <sheet name="Data1" sheetId="3" r:id="rId1"/>
    <sheet name="Data2" sheetId="2" r:id="rId2"/>
    <sheet name="Data3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<sst xmlns="http://schemas.openxmlformats.org/spreadsheetml/2006/main" count="69" uniqueCount="62">
  <si>
    <t>TP</t>
    <phoneticPr fontId="1" type="noConversion"/>
  </si>
  <si>
    <t>FP</t>
    <phoneticPr fontId="1" type="noConversion"/>
  </si>
  <si>
    <t>FN</t>
    <phoneticPr fontId="1" type="noConversion"/>
  </si>
  <si>
    <t>TN</t>
    <phoneticPr fontId="1" type="noConversion"/>
  </si>
  <si>
    <t>N1</t>
    <phoneticPr fontId="1" type="noConversion"/>
  </si>
  <si>
    <t>N2</t>
    <phoneticPr fontId="1" type="noConversion"/>
  </si>
  <si>
    <t>county</t>
    <phoneticPr fontId="1" type="noConversion"/>
  </si>
  <si>
    <t>year</t>
    <phoneticPr fontId="1" type="noConversion"/>
  </si>
  <si>
    <t>nopt</t>
    <phoneticPr fontId="1" type="noConversion"/>
  </si>
  <si>
    <t>cutoff</t>
    <phoneticPr fontId="1" type="noConversion"/>
  </si>
  <si>
    <t>Wiegmann</t>
    <phoneticPr fontId="1" type="noConversion"/>
  </si>
  <si>
    <t>Bouhanick</t>
    <phoneticPr fontId="1" type="noConversion"/>
  </si>
  <si>
    <t>Schwab</t>
    <phoneticPr fontId="1" type="noConversion"/>
  </si>
  <si>
    <t>Zelmanovitz</t>
    <phoneticPr fontId="1" type="noConversion"/>
  </si>
  <si>
    <t>Ahn</t>
    <phoneticPr fontId="1" type="noConversion"/>
  </si>
  <si>
    <t>Ng</t>
    <phoneticPr fontId="1" type="noConversion"/>
  </si>
  <si>
    <t>Gansevoort</t>
    <phoneticPr fontId="1" type="noConversion"/>
  </si>
  <si>
    <t>Incerti</t>
    <phoneticPr fontId="1" type="noConversion"/>
  </si>
  <si>
    <t>Sampaio</t>
    <phoneticPr fontId="1" type="noConversion"/>
  </si>
  <si>
    <t>author</t>
    <phoneticPr fontId="1" type="noConversion"/>
  </si>
  <si>
    <t>Study</t>
    <phoneticPr fontId="1" type="noConversion"/>
  </si>
  <si>
    <t>a</t>
    <phoneticPr fontId="1" type="noConversion"/>
  </si>
  <si>
    <t>n1</t>
    <phoneticPr fontId="1" type="noConversion"/>
  </si>
  <si>
    <t>c</t>
    <phoneticPr fontId="1" type="noConversion"/>
  </si>
  <si>
    <t>n2</t>
    <phoneticPr fontId="1" type="noConversion"/>
  </si>
  <si>
    <t>start</t>
    <phoneticPr fontId="1" type="noConversion"/>
  </si>
  <si>
    <t>latitude</t>
    <phoneticPr fontId="1" type="noConversion"/>
  </si>
  <si>
    <t>allocation</t>
    <phoneticPr fontId="1" type="noConversion"/>
  </si>
  <si>
    <t>Randomization</t>
    <phoneticPr fontId="1" type="noConversion"/>
  </si>
  <si>
    <t>Ferguson &amp; Simes</t>
    <phoneticPr fontId="1" type="noConversion"/>
  </si>
  <si>
    <t>Aronson</t>
    <phoneticPr fontId="1" type="noConversion"/>
  </si>
  <si>
    <t>Comstock &amp; Webster</t>
    <phoneticPr fontId="1" type="noConversion"/>
  </si>
  <si>
    <t>Comstock et al (a)</t>
    <phoneticPr fontId="1" type="noConversion"/>
  </si>
  <si>
    <t>Frimont-Moller et tal</t>
    <phoneticPr fontId="1" type="noConversion"/>
  </si>
  <si>
    <t>Comstock et al (b)</t>
    <phoneticPr fontId="1" type="noConversion"/>
  </si>
  <si>
    <t>Hart &amp; Sutherland</t>
    <phoneticPr fontId="1" type="noConversion"/>
  </si>
  <si>
    <t>Vandeviere et al</t>
    <phoneticPr fontId="1" type="noConversion"/>
  </si>
  <si>
    <t>Coetzee &amp; Berjak</t>
    <phoneticPr fontId="1" type="noConversion"/>
  </si>
  <si>
    <t>TB Prenvention Trial</t>
    <phoneticPr fontId="1" type="noConversion"/>
  </si>
  <si>
    <t>Random</t>
    <phoneticPr fontId="1" type="noConversion"/>
  </si>
  <si>
    <t>Random</t>
    <phoneticPr fontId="1" type="noConversion"/>
  </si>
  <si>
    <t>Rosenthal et al</t>
    <phoneticPr fontId="1" type="noConversion"/>
  </si>
  <si>
    <t>systematic</t>
    <phoneticPr fontId="1" type="noConversion"/>
  </si>
  <si>
    <t>systematic</t>
    <phoneticPr fontId="1" type="noConversion"/>
  </si>
  <si>
    <t>alternate</t>
    <phoneticPr fontId="1" type="noConversion"/>
  </si>
  <si>
    <t>study</t>
    <phoneticPr fontId="1" type="noConversion"/>
  </si>
  <si>
    <t>m1</t>
    <phoneticPr fontId="1" type="noConversion"/>
  </si>
  <si>
    <t>s1</t>
    <phoneticPr fontId="1" type="noConversion"/>
  </si>
  <si>
    <t>n1</t>
    <phoneticPr fontId="1" type="noConversion"/>
  </si>
  <si>
    <t>m2</t>
    <phoneticPr fontId="1" type="noConversion"/>
  </si>
  <si>
    <t>s2</t>
    <phoneticPr fontId="1" type="noConversion"/>
  </si>
  <si>
    <t>weeks</t>
    <phoneticPr fontId="1" type="noConversion"/>
  </si>
  <si>
    <t>study_1</t>
    <phoneticPr fontId="1" type="noConversion"/>
  </si>
  <si>
    <t>study_2</t>
  </si>
  <si>
    <t>study_3</t>
  </si>
  <si>
    <t>study_4</t>
  </si>
  <si>
    <t>study_5</t>
  </si>
  <si>
    <t>study_6</t>
  </si>
  <si>
    <t>study_7</t>
  </si>
  <si>
    <t>study_8</t>
  </si>
  <si>
    <t>study_9</t>
  </si>
  <si>
    <t>study_10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</si>
</sst>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12" sqref="B12"/>
    </sheetView>
  </sheetViews>
  <sheetFormatPr defaultRowHeight="16.5" x14ac:dyDescent="0.3"/>
  <sheetData>
    <row r="1" spans="1:8" x14ac:dyDescent="0.3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24</v>
      </c>
      <c r="H1" t="s">
        <v>51</v>
      </c>
    </row>
    <row r="2" spans="1:8" x14ac:dyDescent="0.3">
      <c r="A2" t="s">
        <v>52</v>
      </c>
      <c r="B2">
        <v>110</v>
      </c>
      <c r="C2">
        <v>20</v>
      </c>
      <c r="D2">
        <v>100</v>
      </c>
      <c r="E2">
        <v>102</v>
      </c>
      <c r="F2">
        <v>21</v>
      </c>
      <c r="G2">
        <v>100</v>
      </c>
      <c r="H2">
        <v>2</v>
      </c>
    </row>
    <row r="3" spans="1:8" x14ac:dyDescent="0.3">
      <c r="A3" t="s">
        <v>53</v>
      </c>
      <c r="B3">
        <v>112</v>
      </c>
      <c r="C3">
        <v>21</v>
      </c>
      <c r="D3">
        <v>50</v>
      </c>
      <c r="E3">
        <v>104</v>
      </c>
      <c r="F3">
        <v>18</v>
      </c>
      <c r="G3">
        <v>50</v>
      </c>
      <c r="H3">
        <v>2</v>
      </c>
    </row>
    <row r="4" spans="1:8" x14ac:dyDescent="0.3">
      <c r="A4" t="s">
        <v>54</v>
      </c>
      <c r="B4">
        <v>120</v>
      </c>
      <c r="C4">
        <v>18</v>
      </c>
      <c r="D4">
        <v>90</v>
      </c>
      <c r="E4">
        <v>112</v>
      </c>
      <c r="F4">
        <v>19</v>
      </c>
      <c r="G4">
        <v>90</v>
      </c>
      <c r="H4">
        <v>2</v>
      </c>
    </row>
    <row r="5" spans="1:8" x14ac:dyDescent="0.3">
      <c r="A5" t="s">
        <v>55</v>
      </c>
      <c r="B5">
        <v>104</v>
      </c>
      <c r="C5">
        <v>24</v>
      </c>
      <c r="D5">
        <v>300</v>
      </c>
      <c r="E5">
        <v>100</v>
      </c>
      <c r="F5">
        <v>24</v>
      </c>
      <c r="G5">
        <v>300</v>
      </c>
      <c r="H5">
        <v>2</v>
      </c>
    </row>
    <row r="6" spans="1:8" x14ac:dyDescent="0.3">
      <c r="A6" t="s">
        <v>56</v>
      </c>
      <c r="B6">
        <v>125</v>
      </c>
      <c r="C6">
        <v>19</v>
      </c>
      <c r="D6">
        <v>20</v>
      </c>
      <c r="E6">
        <v>110</v>
      </c>
      <c r="F6">
        <v>16</v>
      </c>
      <c r="G6">
        <v>20</v>
      </c>
      <c r="H6">
        <v>4</v>
      </c>
    </row>
    <row r="7" spans="1:8" x14ac:dyDescent="0.3">
      <c r="A7" t="s">
        <v>57</v>
      </c>
      <c r="B7">
        <v>118</v>
      </c>
      <c r="C7">
        <v>22</v>
      </c>
      <c r="D7">
        <v>200</v>
      </c>
      <c r="E7">
        <v>112</v>
      </c>
      <c r="F7">
        <v>19</v>
      </c>
      <c r="G7">
        <v>200</v>
      </c>
      <c r="H7">
        <v>4</v>
      </c>
    </row>
    <row r="8" spans="1:8" x14ac:dyDescent="0.3">
      <c r="A8" t="s">
        <v>58</v>
      </c>
      <c r="B8">
        <v>114</v>
      </c>
      <c r="C8">
        <v>19</v>
      </c>
      <c r="D8">
        <v>400</v>
      </c>
      <c r="E8">
        <v>100</v>
      </c>
      <c r="F8">
        <v>22</v>
      </c>
      <c r="G8">
        <v>400</v>
      </c>
      <c r="H8">
        <v>4</v>
      </c>
    </row>
    <row r="9" spans="1:8" x14ac:dyDescent="0.3">
      <c r="A9" t="s">
        <v>59</v>
      </c>
      <c r="B9">
        <v>104</v>
      </c>
      <c r="C9">
        <v>20</v>
      </c>
      <c r="D9">
        <v>50</v>
      </c>
      <c r="E9">
        <v>92</v>
      </c>
      <c r="F9">
        <v>24</v>
      </c>
      <c r="G9">
        <v>50</v>
      </c>
      <c r="H9">
        <v>6</v>
      </c>
    </row>
    <row r="10" spans="1:8" x14ac:dyDescent="0.3">
      <c r="A10" t="s">
        <v>60</v>
      </c>
      <c r="B10">
        <v>122</v>
      </c>
      <c r="C10">
        <v>24</v>
      </c>
      <c r="D10">
        <v>100</v>
      </c>
      <c r="E10">
        <v>102</v>
      </c>
      <c r="F10">
        <v>18</v>
      </c>
      <c r="G10">
        <v>100</v>
      </c>
      <c r="H10">
        <v>6</v>
      </c>
    </row>
    <row r="11" spans="1:8" x14ac:dyDescent="0.3">
      <c r="A11" t="s">
        <v>61</v>
      </c>
      <c r="B11">
        <v>118</v>
      </c>
      <c r="C11">
        <v>18</v>
      </c>
      <c r="D11">
        <v>100</v>
      </c>
      <c r="E11">
        <v>100</v>
      </c>
      <c r="F11">
        <v>20</v>
      </c>
      <c r="G11">
        <v>100</v>
      </c>
      <c r="H11">
        <v>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30" sqref="A30"/>
    </sheetView>
  </sheetViews>
  <sheetFormatPr defaultRowHeight="16.5" x14ac:dyDescent="0.3"/>
  <cols>
    <col min="1" max="1" width="33.875" customWidth="1"/>
  </cols>
  <sheetData>
    <row r="1" spans="1:9" x14ac:dyDescent="0.3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</row>
    <row r="2" spans="1:9" x14ac:dyDescent="0.3">
      <c r="A2" t="s">
        <v>29</v>
      </c>
      <c r="B2">
        <v>6</v>
      </c>
      <c r="C2">
        <v>306</v>
      </c>
      <c r="D2">
        <v>29</v>
      </c>
      <c r="E2">
        <v>303</v>
      </c>
      <c r="F2">
        <v>1949</v>
      </c>
      <c r="G2">
        <v>55</v>
      </c>
      <c r="H2" t="s">
        <v>39</v>
      </c>
      <c r="I2">
        <v>1</v>
      </c>
    </row>
    <row r="3" spans="1:9" x14ac:dyDescent="0.3">
      <c r="A3" t="s">
        <v>30</v>
      </c>
      <c r="B3">
        <v>4</v>
      </c>
      <c r="C3">
        <v>123</v>
      </c>
      <c r="D3">
        <v>11</v>
      </c>
      <c r="E3">
        <v>139</v>
      </c>
      <c r="F3">
        <v>1948</v>
      </c>
      <c r="G3">
        <v>44</v>
      </c>
      <c r="H3" t="s">
        <v>40</v>
      </c>
      <c r="I3">
        <v>1</v>
      </c>
    </row>
    <row r="4" spans="1:9" x14ac:dyDescent="0.3">
      <c r="A4" t="s">
        <v>41</v>
      </c>
      <c r="B4">
        <v>17</v>
      </c>
      <c r="C4">
        <v>1716</v>
      </c>
      <c r="D4">
        <v>65</v>
      </c>
      <c r="E4">
        <v>1665</v>
      </c>
      <c r="F4">
        <v>1961</v>
      </c>
      <c r="G4">
        <v>42</v>
      </c>
      <c r="H4" t="s">
        <v>40</v>
      </c>
      <c r="I4">
        <v>1</v>
      </c>
    </row>
    <row r="5" spans="1:9" x14ac:dyDescent="0.3">
      <c r="A5" t="s">
        <v>31</v>
      </c>
      <c r="B5">
        <v>5</v>
      </c>
      <c r="C5">
        <v>2498</v>
      </c>
      <c r="D5">
        <v>3</v>
      </c>
      <c r="E5">
        <v>2341</v>
      </c>
      <c r="F5">
        <v>1969</v>
      </c>
      <c r="G5">
        <v>33</v>
      </c>
      <c r="H5" t="s">
        <v>42</v>
      </c>
      <c r="I5">
        <v>0</v>
      </c>
    </row>
    <row r="6" spans="1:9" x14ac:dyDescent="0.3">
      <c r="A6" t="s">
        <v>32</v>
      </c>
      <c r="B6">
        <v>186</v>
      </c>
      <c r="C6">
        <v>50634</v>
      </c>
      <c r="D6">
        <v>141</v>
      </c>
      <c r="E6">
        <v>27338</v>
      </c>
      <c r="F6">
        <v>1974</v>
      </c>
      <c r="G6">
        <v>18</v>
      </c>
      <c r="H6" t="s">
        <v>43</v>
      </c>
      <c r="I6">
        <v>0</v>
      </c>
    </row>
    <row r="7" spans="1:9" x14ac:dyDescent="0.3">
      <c r="A7" t="s">
        <v>33</v>
      </c>
      <c r="B7">
        <v>33</v>
      </c>
      <c r="C7">
        <v>5069</v>
      </c>
      <c r="D7">
        <v>47</v>
      </c>
      <c r="E7">
        <v>5808</v>
      </c>
      <c r="F7">
        <v>1973</v>
      </c>
      <c r="G7">
        <v>13</v>
      </c>
      <c r="H7" t="s">
        <v>44</v>
      </c>
      <c r="I7">
        <v>0</v>
      </c>
    </row>
    <row r="8" spans="1:9" x14ac:dyDescent="0.3">
      <c r="A8" t="s">
        <v>34</v>
      </c>
      <c r="B8">
        <v>27</v>
      </c>
      <c r="C8">
        <v>16913</v>
      </c>
      <c r="D8">
        <v>29</v>
      </c>
      <c r="E8">
        <v>17854</v>
      </c>
      <c r="F8">
        <v>1976</v>
      </c>
      <c r="G8">
        <v>33</v>
      </c>
      <c r="H8" t="s">
        <v>42</v>
      </c>
      <c r="I8">
        <v>0</v>
      </c>
    </row>
    <row r="9" spans="1:9" x14ac:dyDescent="0.3">
      <c r="A9" t="s">
        <v>35</v>
      </c>
      <c r="B9">
        <v>62</v>
      </c>
      <c r="C9">
        <v>13598</v>
      </c>
      <c r="D9">
        <v>248</v>
      </c>
      <c r="E9">
        <v>12867</v>
      </c>
      <c r="F9">
        <v>1977</v>
      </c>
      <c r="G9">
        <v>52</v>
      </c>
      <c r="H9" t="s">
        <v>39</v>
      </c>
      <c r="I9">
        <v>1</v>
      </c>
    </row>
    <row r="10" spans="1:9" x14ac:dyDescent="0.3">
      <c r="A10" t="s">
        <v>36</v>
      </c>
      <c r="B10">
        <v>8</v>
      </c>
      <c r="C10">
        <v>2545</v>
      </c>
      <c r="D10">
        <v>10</v>
      </c>
      <c r="E10">
        <v>629</v>
      </c>
      <c r="F10">
        <v>1973</v>
      </c>
      <c r="G10">
        <v>19</v>
      </c>
      <c r="H10" t="s">
        <v>40</v>
      </c>
      <c r="I10">
        <v>1</v>
      </c>
    </row>
    <row r="11" spans="1:9" x14ac:dyDescent="0.3">
      <c r="A11" t="s">
        <v>37</v>
      </c>
      <c r="B11">
        <v>29</v>
      </c>
      <c r="C11">
        <v>7499</v>
      </c>
      <c r="D11">
        <v>45</v>
      </c>
      <c r="E11">
        <v>7277</v>
      </c>
      <c r="F11">
        <v>1968</v>
      </c>
      <c r="G11">
        <v>27</v>
      </c>
      <c r="H11" t="s">
        <v>40</v>
      </c>
      <c r="I11">
        <v>1</v>
      </c>
    </row>
    <row r="12" spans="1:9" x14ac:dyDescent="0.3">
      <c r="A12" t="s">
        <v>38</v>
      </c>
      <c r="B12">
        <v>505</v>
      </c>
      <c r="C12">
        <v>88391</v>
      </c>
      <c r="D12">
        <v>499</v>
      </c>
      <c r="E12">
        <v>88391</v>
      </c>
      <c r="F12">
        <v>1980</v>
      </c>
      <c r="G12">
        <v>13</v>
      </c>
      <c r="H12" t="s">
        <v>40</v>
      </c>
      <c r="I12">
        <v>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2" sqref="A2"/>
    </sheetView>
  </sheetViews>
  <sheetFormatPr defaultRowHeight="16.5" x14ac:dyDescent="0.3"/>
  <sheetData>
    <row r="1" spans="1:11" x14ac:dyDescent="0.3">
      <c r="A1" t="s">
        <v>19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3">
      <c r="A2" t="s">
        <v>10</v>
      </c>
      <c r="B2">
        <v>21</v>
      </c>
      <c r="C2">
        <v>1</v>
      </c>
      <c r="D2">
        <v>9</v>
      </c>
      <c r="E2">
        <v>104</v>
      </c>
      <c r="F2">
        <f>SUM(B2,D2)</f>
        <v>30</v>
      </c>
      <c r="G2">
        <f>SUM(C2,E2)</f>
        <v>105</v>
      </c>
      <c r="H2">
        <v>1</v>
      </c>
      <c r="I2">
        <v>0</v>
      </c>
      <c r="J2">
        <v>1</v>
      </c>
      <c r="K2">
        <v>1</v>
      </c>
    </row>
    <row r="3" spans="1:11" x14ac:dyDescent="0.3">
      <c r="A3" t="s">
        <v>11</v>
      </c>
      <c r="B3">
        <v>49</v>
      </c>
      <c r="C3">
        <v>21</v>
      </c>
      <c r="D3">
        <v>7</v>
      </c>
      <c r="E3">
        <v>110</v>
      </c>
      <c r="F3">
        <f t="shared" ref="F3:G10" si="0">SUM(B3,D3)</f>
        <v>56</v>
      </c>
      <c r="G3">
        <f t="shared" si="0"/>
        <v>131</v>
      </c>
      <c r="H3">
        <v>1</v>
      </c>
      <c r="I3">
        <v>0</v>
      </c>
      <c r="J3">
        <v>1</v>
      </c>
      <c r="K3">
        <v>0</v>
      </c>
    </row>
    <row r="4" spans="1:11" x14ac:dyDescent="0.3">
      <c r="A4" t="s">
        <v>12</v>
      </c>
      <c r="B4">
        <v>24</v>
      </c>
      <c r="C4">
        <v>5</v>
      </c>
      <c r="D4">
        <v>3</v>
      </c>
      <c r="E4">
        <v>31</v>
      </c>
      <c r="F4">
        <f t="shared" si="0"/>
        <v>27</v>
      </c>
      <c r="G4">
        <f t="shared" si="0"/>
        <v>36</v>
      </c>
      <c r="H4">
        <v>1</v>
      </c>
      <c r="I4">
        <v>0</v>
      </c>
      <c r="J4">
        <v>0</v>
      </c>
      <c r="K4">
        <v>0</v>
      </c>
    </row>
    <row r="5" spans="1:11" x14ac:dyDescent="0.3">
      <c r="A5" t="s">
        <v>13</v>
      </c>
      <c r="B5">
        <v>39</v>
      </c>
      <c r="C5">
        <v>6</v>
      </c>
      <c r="D5">
        <v>5</v>
      </c>
      <c r="E5">
        <v>48</v>
      </c>
      <c r="F5">
        <f t="shared" si="0"/>
        <v>44</v>
      </c>
      <c r="G5">
        <f t="shared" si="0"/>
        <v>54</v>
      </c>
      <c r="H5">
        <v>0</v>
      </c>
      <c r="I5">
        <v>0</v>
      </c>
      <c r="J5">
        <v>1</v>
      </c>
      <c r="K5">
        <v>1</v>
      </c>
    </row>
    <row r="6" spans="1:11" x14ac:dyDescent="0.3">
      <c r="A6" t="s">
        <v>14</v>
      </c>
      <c r="B6">
        <v>23</v>
      </c>
      <c r="C6">
        <v>9</v>
      </c>
      <c r="D6">
        <v>7</v>
      </c>
      <c r="E6">
        <v>41</v>
      </c>
      <c r="F6">
        <f t="shared" si="0"/>
        <v>30</v>
      </c>
      <c r="G6">
        <f t="shared" si="0"/>
        <v>50</v>
      </c>
      <c r="H6">
        <v>0</v>
      </c>
      <c r="I6">
        <v>1</v>
      </c>
      <c r="J6">
        <v>0</v>
      </c>
      <c r="K6">
        <v>1</v>
      </c>
    </row>
    <row r="7" spans="1:11" x14ac:dyDescent="0.3">
      <c r="A7" t="s">
        <v>15</v>
      </c>
      <c r="B7">
        <v>12</v>
      </c>
      <c r="C7">
        <v>7</v>
      </c>
      <c r="D7">
        <v>2</v>
      </c>
      <c r="E7">
        <v>44</v>
      </c>
      <c r="F7">
        <f t="shared" si="0"/>
        <v>14</v>
      </c>
      <c r="G7">
        <f t="shared" si="0"/>
        <v>51</v>
      </c>
      <c r="H7">
        <v>0</v>
      </c>
      <c r="I7">
        <v>1</v>
      </c>
      <c r="J7">
        <v>0</v>
      </c>
      <c r="K7">
        <v>0</v>
      </c>
    </row>
    <row r="8" spans="1:11" x14ac:dyDescent="0.3">
      <c r="A8" t="s">
        <v>16</v>
      </c>
      <c r="B8">
        <v>10</v>
      </c>
      <c r="C8">
        <v>13</v>
      </c>
      <c r="D8">
        <v>3</v>
      </c>
      <c r="E8">
        <v>40</v>
      </c>
      <c r="F8">
        <f t="shared" si="0"/>
        <v>13</v>
      </c>
      <c r="G8">
        <f t="shared" si="0"/>
        <v>53</v>
      </c>
      <c r="H8">
        <v>1</v>
      </c>
      <c r="I8">
        <v>1</v>
      </c>
      <c r="J8">
        <v>0</v>
      </c>
      <c r="K8">
        <v>0</v>
      </c>
    </row>
    <row r="9" spans="1:11" x14ac:dyDescent="0.3">
      <c r="A9" t="s">
        <v>17</v>
      </c>
      <c r="B9">
        <v>82</v>
      </c>
      <c r="C9">
        <v>12</v>
      </c>
      <c r="D9">
        <v>7</v>
      </c>
      <c r="E9">
        <v>177</v>
      </c>
      <c r="F9">
        <f t="shared" si="0"/>
        <v>89</v>
      </c>
      <c r="G9">
        <f t="shared" si="0"/>
        <v>189</v>
      </c>
      <c r="H9">
        <v>0</v>
      </c>
      <c r="I9">
        <v>1</v>
      </c>
      <c r="J9">
        <v>1</v>
      </c>
      <c r="K9">
        <v>1</v>
      </c>
    </row>
    <row r="10" spans="1:11" x14ac:dyDescent="0.3">
      <c r="A10" t="s">
        <v>18</v>
      </c>
      <c r="B10">
        <v>99</v>
      </c>
      <c r="C10">
        <v>45</v>
      </c>
      <c r="D10">
        <v>21</v>
      </c>
      <c r="E10">
        <v>128</v>
      </c>
      <c r="F10">
        <f t="shared" si="0"/>
        <v>120</v>
      </c>
      <c r="G10">
        <f t="shared" si="0"/>
        <v>173</v>
      </c>
      <c r="H10">
        <v>0</v>
      </c>
      <c r="I10">
        <v>1</v>
      </c>
      <c r="J10">
        <v>1</v>
      </c>
      <c r="K10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Data1</vt:lpstr>
      <vt:lpstr>Data2</vt:lpstr>
      <vt:lpstr>Data3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</dc:creator>
  <cp:lastModifiedBy>BORA</cp:lastModifiedBy>
  <dcterms:created xsi:type="dcterms:W3CDTF">2018-12-08T01:19:37Z</dcterms:created>
  <dcterms:modified xsi:type="dcterms:W3CDTF">2018-12-08T01:58:26Z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C:\Users\Administrator\Desktop\Example_data.xlsx</vt:lpwstr>
  </property>
</Properties>
</file>